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2000" windowHeight="9765" tabRatio="775"/>
  </bookViews>
  <sheets>
    <sheet name="1.1 " sheetId="48" r:id="rId1"/>
    <sheet name="1.2 " sheetId="50" r:id="rId2"/>
    <sheet name="1.3" sheetId="3" r:id="rId3"/>
    <sheet name="1.4" sheetId="4" r:id="rId4"/>
    <sheet name="1.5" sheetId="24" r:id="rId5"/>
    <sheet name="1.7" sheetId="6" r:id="rId6"/>
    <sheet name="1.8" sheetId="7" r:id="rId7"/>
    <sheet name="1.9" sheetId="8" r:id="rId8"/>
    <sheet name="1.18" sheetId="39" r:id="rId9"/>
    <sheet name="2.1" sheetId="64" r:id="rId10"/>
    <sheet name="2.2" sheetId="65" r:id="rId11"/>
    <sheet name="2.3" sheetId="66" r:id="rId12"/>
    <sheet name="2.4" sheetId="67" r:id="rId13"/>
    <sheet name="2.5" sheetId="68" r:id="rId14"/>
    <sheet name="2.6" sheetId="69" r:id="rId15"/>
    <sheet name="3.1" sheetId="70" r:id="rId16"/>
    <sheet name="3.2" sheetId="71" r:id="rId17"/>
    <sheet name="3.3" sheetId="72" r:id="rId18"/>
    <sheet name="3.4" sheetId="73" r:id="rId19"/>
    <sheet name="3.5" sheetId="74" r:id="rId20"/>
    <sheet name="3.6" sheetId="75" r:id="rId21"/>
    <sheet name="4.1 " sheetId="76" r:id="rId22"/>
    <sheet name="4.2 " sheetId="77" r:id="rId23"/>
    <sheet name="5.1 " sheetId="78" r:id="rId24"/>
    <sheet name="5.2" sheetId="79" r:id="rId25"/>
    <sheet name="5.7" sheetId="80" r:id="rId26"/>
    <sheet name="5.8" sheetId="8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p">#N/A</definedName>
    <definedName name="\s">#N/A</definedName>
    <definedName name="\x" localSheetId="8">'[1]sc ac'!#REF!</definedName>
    <definedName name="\x" localSheetId="1">'[2]sc ac'!#REF!</definedName>
    <definedName name="\x" localSheetId="2">'[2]sc ac'!#REF!</definedName>
    <definedName name="\x" localSheetId="3">'[2]sc ac'!#REF!</definedName>
    <definedName name="\x" localSheetId="4">'[2]sc ac'!#REF!</definedName>
    <definedName name="\x" localSheetId="5">'[2]sc ac'!#REF!</definedName>
    <definedName name="\x" localSheetId="6">'[2]sc ac'!#REF!</definedName>
    <definedName name="\x" localSheetId="7">'[2]sc ac'!#REF!</definedName>
    <definedName name="\x" localSheetId="10">'[2]sc ac'!#REF!</definedName>
    <definedName name="\x" localSheetId="12">'[1]sc ac'!#REF!</definedName>
    <definedName name="\x" localSheetId="14">'[1]sc ac'!#REF!</definedName>
    <definedName name="\x" localSheetId="22">'[1]sc ac'!#REF!</definedName>
    <definedName name="\x" localSheetId="24">'[1]sc ac'!#REF!</definedName>
    <definedName name="\x">'[1]sc ac'!#REF!</definedName>
    <definedName name="__123Graph_X" localSheetId="8" hidden="1">'[3]Edad desplegada_70'!#REF!</definedName>
    <definedName name="__123Graph_X" localSheetId="1" hidden="1">'[3]Edad desplegada_70'!#REF!</definedName>
    <definedName name="__123Graph_X" localSheetId="2" hidden="1">'[3]Edad desplegada_70'!#REF!</definedName>
    <definedName name="__123Graph_X" localSheetId="3" hidden="1">'[3]Edad desplegada_70'!#REF!</definedName>
    <definedName name="__123Graph_X" localSheetId="4" hidden="1">'[3]Edad desplegada_70'!#REF!</definedName>
    <definedName name="__123Graph_X" localSheetId="5" hidden="1">'[3]Edad desplegada_70'!#REF!</definedName>
    <definedName name="__123Graph_X" localSheetId="6" hidden="1">'[3]Edad desplegada_70'!#REF!</definedName>
    <definedName name="__123Graph_X" localSheetId="7" hidden="1">'[3]Edad desplegada_70'!#REF!</definedName>
    <definedName name="__123Graph_X" localSheetId="10" hidden="1">'[4]Edad desplegada_70'!#REF!</definedName>
    <definedName name="__123Graph_X" localSheetId="12" hidden="1">'[3]Edad desplegada_70'!#REF!</definedName>
    <definedName name="__123Graph_X" localSheetId="14" hidden="1">'[3]Edad desplegada_70'!#REF!</definedName>
    <definedName name="__123Graph_X" localSheetId="24" hidden="1">'[5]Edad desplegada_70'!#REF!</definedName>
    <definedName name="__123Graph_X" hidden="1">'[5]Edad desplegada_70'!#REF!</definedName>
    <definedName name="_123Graph_X1" localSheetId="8" hidden="1">'[6]Edad desplegada_70'!#REF!</definedName>
    <definedName name="_123Graph_X1" localSheetId="1" hidden="1">'[6]Edad desplegada_70'!#REF!</definedName>
    <definedName name="_123Graph_X1" localSheetId="2" hidden="1">'[6]Edad desplegada_70'!#REF!</definedName>
    <definedName name="_123Graph_X1" localSheetId="3" hidden="1">'[6]Edad desplegada_70'!#REF!</definedName>
    <definedName name="_123Graph_X1" localSheetId="4" hidden="1">'[6]Edad desplegada_70'!#REF!</definedName>
    <definedName name="_123Graph_X1" localSheetId="5" hidden="1">'[6]Edad desplegada_70'!#REF!</definedName>
    <definedName name="_123Graph_X1" localSheetId="6" hidden="1">'[6]Edad desplegada_70'!#REF!</definedName>
    <definedName name="_123Graph_X1" localSheetId="7" hidden="1">'[6]Edad desplegada_70'!#REF!</definedName>
    <definedName name="_123Graph_X1" localSheetId="10" hidden="1">'[4]Edad desplegada_70'!#REF!</definedName>
    <definedName name="_123Graph_X1" localSheetId="12" hidden="1">'[6]Edad desplegada_70'!#REF!</definedName>
    <definedName name="_123Graph_X1" localSheetId="14" hidden="1">'[6]Edad desplegada_70'!#REF!</definedName>
    <definedName name="_123Graph_X1" localSheetId="24" hidden="1">'[7]Edad desplegada_70'!#REF!</definedName>
    <definedName name="_123Graph_X1" hidden="1">'[7]Edad desplegada_70'!#REF!</definedName>
    <definedName name="_anexo2" localSheetId="8" hidden="1">'[3]Edad desplegada_70'!#REF!</definedName>
    <definedName name="_anexo2" localSheetId="1" hidden="1">'[3]Edad desplegada_70'!#REF!</definedName>
    <definedName name="_anexo2" localSheetId="2" hidden="1">'[3]Edad desplegada_70'!#REF!</definedName>
    <definedName name="_anexo2" localSheetId="3" hidden="1">'[3]Edad desplegada_70'!#REF!</definedName>
    <definedName name="_anexo2" localSheetId="4" hidden="1">'[3]Edad desplegada_70'!#REF!</definedName>
    <definedName name="_anexo2" localSheetId="5" hidden="1">'[3]Edad desplegada_70'!#REF!</definedName>
    <definedName name="_anexo2" localSheetId="6" hidden="1">'[3]Edad desplegada_70'!#REF!</definedName>
    <definedName name="_anexo2" localSheetId="7" hidden="1">'[3]Edad desplegada_70'!#REF!</definedName>
    <definedName name="_anexo2" localSheetId="10" hidden="1">'[4]Edad desplegada_70'!#REF!</definedName>
    <definedName name="_anexo2" localSheetId="12" hidden="1">'[3]Edad desplegada_70'!#REF!</definedName>
    <definedName name="_anexo2" localSheetId="14" hidden="1">'[3]Edad desplegada_70'!#REF!</definedName>
    <definedName name="_anexo2" localSheetId="24" hidden="1">'[5]Edad desplegada_70'!#REF!</definedName>
    <definedName name="_anexo2" hidden="1">'[5]Edad desplegada_70'!#REF!</definedName>
    <definedName name="_b163366" localSheetId="8">#REF!</definedName>
    <definedName name="_b163366" localSheetId="1">#REF!</definedName>
    <definedName name="_b163366" localSheetId="2">#REF!</definedName>
    <definedName name="_b163366" localSheetId="3">#REF!</definedName>
    <definedName name="_b163366" localSheetId="4">#REF!</definedName>
    <definedName name="_b163366" localSheetId="10">#REF!</definedName>
    <definedName name="_b163366" localSheetId="12">#REF!</definedName>
    <definedName name="_b163366" localSheetId="14">#REF!</definedName>
    <definedName name="_b163366" localSheetId="23">#REF!</definedName>
    <definedName name="_b163366" localSheetId="24">#REF!</definedName>
    <definedName name="_b163366">#REF!</definedName>
    <definedName name="a" localSheetId="8">#REF!</definedName>
    <definedName name="a" localSheetId="1">#REF!</definedName>
    <definedName name="a" localSheetId="2">#REF!</definedName>
    <definedName name="a" localSheetId="3">#REF!</definedName>
    <definedName name="a" localSheetId="4">#REF!</definedName>
    <definedName name="a" localSheetId="10">#REF!</definedName>
    <definedName name="a" localSheetId="12">#REF!</definedName>
    <definedName name="a" localSheetId="14">#REF!</definedName>
    <definedName name="a" localSheetId="23">#REF!</definedName>
    <definedName name="a" localSheetId="24">#REF!</definedName>
    <definedName name="a">#REF!</definedName>
    <definedName name="AA" localSheetId="9">'[8]VALID P13 VS FP'!$A$39:$AF$70</definedName>
    <definedName name="AA" localSheetId="10">'[8]VALID P13 VS FP'!$A$39:$AF$70</definedName>
    <definedName name="AA" localSheetId="11">'[8]VALID P13 VS FP'!$A$39:$AF$70</definedName>
    <definedName name="AA" localSheetId="14">'[8]VALID P13 VS FP'!$A$39:$AF$70</definedName>
    <definedName name="AA">'[9]VALID P13 VS FP'!$A$39:$AF$70</definedName>
    <definedName name="AIM_CAP" localSheetId="8">#REF!</definedName>
    <definedName name="AIM_CAP" localSheetId="1">#REF!</definedName>
    <definedName name="AIM_CAP" localSheetId="2">#REF!</definedName>
    <definedName name="AIM_CAP" localSheetId="3">#REF!</definedName>
    <definedName name="AIM_CAP" localSheetId="4">#REF!</definedName>
    <definedName name="AIM_CAP" localSheetId="10">#REF!</definedName>
    <definedName name="AIM_CAP" localSheetId="12">#REF!</definedName>
    <definedName name="AIM_CAP" localSheetId="14">#REF!</definedName>
    <definedName name="AIM_CAP" localSheetId="23">#REF!</definedName>
    <definedName name="AIM_CAP" localSheetId="24">#REF!</definedName>
    <definedName name="AIM_CAP">#REF!</definedName>
    <definedName name="AIM_FC" localSheetId="8">#REF!</definedName>
    <definedName name="AIM_FC" localSheetId="1">#REF!</definedName>
    <definedName name="AIM_FC" localSheetId="2">#REF!</definedName>
    <definedName name="AIM_FC" localSheetId="3">#REF!</definedName>
    <definedName name="AIM_FC" localSheetId="4">#REF!</definedName>
    <definedName name="AIM_FC" localSheetId="10">#REF!</definedName>
    <definedName name="AIM_FC" localSheetId="12">#REF!</definedName>
    <definedName name="AIM_FC" localSheetId="14">#REF!</definedName>
    <definedName name="AIM_FC" localSheetId="23">#REF!</definedName>
    <definedName name="AIM_FC" localSheetId="24">#REF!</definedName>
    <definedName name="AIM_FC">#REF!</definedName>
    <definedName name="AIMP_FF" localSheetId="8">#REF!</definedName>
    <definedName name="AIMP_FF" localSheetId="1">#REF!</definedName>
    <definedName name="AIMP_FF" localSheetId="2">#REF!</definedName>
    <definedName name="AIMP_FF" localSheetId="3">#REF!</definedName>
    <definedName name="AIMP_FF" localSheetId="4">#REF!</definedName>
    <definedName name="AIMP_FF" localSheetId="10">#REF!</definedName>
    <definedName name="AIMP_FF" localSheetId="12">#REF!</definedName>
    <definedName name="AIMP_FF" localSheetId="14">#REF!</definedName>
    <definedName name="AIMP_FF" localSheetId="23">#REF!</definedName>
    <definedName name="AIMP_FF" localSheetId="24">#REF!</definedName>
    <definedName name="AIMP_FF">#REF!</definedName>
    <definedName name="aktion" localSheetId="8" hidden="1">'[6]Edad desplegada_70'!#REF!</definedName>
    <definedName name="aktion" localSheetId="4" hidden="1">'[7]Edad desplegada_70'!#REF!</definedName>
    <definedName name="aktion" localSheetId="10" hidden="1">'[4]Edad desplegada_70'!#REF!</definedName>
    <definedName name="aktion" localSheetId="12" hidden="1">'[6]Edad desplegada_70'!#REF!</definedName>
    <definedName name="aktion" localSheetId="14" hidden="1">'[6]Edad desplegada_70'!#REF!</definedName>
    <definedName name="aktion" localSheetId="23" hidden="1">'[7]Edad desplegada_70'!#REF!</definedName>
    <definedName name="aktion" localSheetId="24" hidden="1">'[7]Edad desplegada_70'!#REF!</definedName>
    <definedName name="aktion" hidden="1">'[7]Edad desplegada_70'!#REF!</definedName>
    <definedName name="al" localSheetId="10">'[8]VALID P13 VS FP'!$A$39:$AF$70</definedName>
    <definedName name="al">'[10]VALID P13 VS FP'!$A$39:$AF$70</definedName>
    <definedName name="anexo2" localSheetId="8">'[1]sc ac'!#REF!</definedName>
    <definedName name="anexo2" localSheetId="4">'[1]sc ac'!#REF!</definedName>
    <definedName name="anexo2" localSheetId="10">'[2]sc ac'!#REF!</definedName>
    <definedName name="anexo2" localSheetId="12">'[1]sc ac'!#REF!</definedName>
    <definedName name="anexo2" localSheetId="14">'[1]sc ac'!#REF!</definedName>
    <definedName name="anexo2" localSheetId="23">'[1]sc ac'!#REF!</definedName>
    <definedName name="anexo2" localSheetId="24">'[1]sc ac'!#REF!</definedName>
    <definedName name="anexo2">'[1]sc ac'!#REF!</definedName>
    <definedName name="aREATRA_1" localSheetId="8">'[11]323'!#REF!</definedName>
    <definedName name="aREATRA_1" localSheetId="4">'[11]323'!#REF!</definedName>
    <definedName name="aREATRA_1" localSheetId="10">'[11]323'!#REF!</definedName>
    <definedName name="aREATRA_1" localSheetId="12">'[11]323'!#REF!</definedName>
    <definedName name="aREATRA_1" localSheetId="14">'[11]323'!#REF!</definedName>
    <definedName name="aREATRA_1" localSheetId="24">'[11]323'!#REF!</definedName>
    <definedName name="aREATRA_1">'[11]323'!#REF!</definedName>
    <definedName name="AreaTrab" localSheetId="8">#REF!</definedName>
    <definedName name="AreaTrab" localSheetId="1">#REF!</definedName>
    <definedName name="AreaTrab" localSheetId="2">#REF!</definedName>
    <definedName name="AreaTrab" localSheetId="3">#REF!</definedName>
    <definedName name="AreaTrab" localSheetId="4">#REF!</definedName>
    <definedName name="AreaTrab" localSheetId="10">#REF!</definedName>
    <definedName name="AreaTrab" localSheetId="12">#REF!</definedName>
    <definedName name="AreaTrab" localSheetId="14">#REF!</definedName>
    <definedName name="AreaTrab" localSheetId="23">#REF!</definedName>
    <definedName name="AreaTrab" localSheetId="24">#REF!</definedName>
    <definedName name="AreaTrab">#REF!</definedName>
    <definedName name="AreaTrab_1" localSheetId="8">'[12]323'!#REF!</definedName>
    <definedName name="AreaTrab_1" localSheetId="4">'[12]323'!#REF!</definedName>
    <definedName name="AreaTrab_1" localSheetId="10">'[11]323'!#REF!</definedName>
    <definedName name="AreaTrab_1" localSheetId="12">'[12]323'!#REF!</definedName>
    <definedName name="AreaTrab_1" localSheetId="14">'[12]323'!#REF!</definedName>
    <definedName name="AreaTrab_1" localSheetId="23">'[12]323'!#REF!</definedName>
    <definedName name="AreaTrab_1" localSheetId="24">'[12]323'!#REF!</definedName>
    <definedName name="AreaTrab_1">'[12]323'!#REF!</definedName>
    <definedName name="AreaTrab_2" localSheetId="8">#REF!</definedName>
    <definedName name="AreaTrab_2" localSheetId="1">#REF!</definedName>
    <definedName name="AreaTrab_2" localSheetId="2">#REF!</definedName>
    <definedName name="AreaTrab_2" localSheetId="3">#REF!</definedName>
    <definedName name="AreaTrab_2" localSheetId="4">#REF!</definedName>
    <definedName name="AreaTrab_2" localSheetId="10">#REF!</definedName>
    <definedName name="AreaTrab_2" localSheetId="12">#REF!</definedName>
    <definedName name="AreaTrab_2" localSheetId="14">#REF!</definedName>
    <definedName name="AreaTrab_2" localSheetId="23">#REF!</definedName>
    <definedName name="AreaTrab_2" localSheetId="24">#REF!</definedName>
    <definedName name="AreaTrab_2">#REF!</definedName>
    <definedName name="AreaTrab_3" localSheetId="8">#REF!</definedName>
    <definedName name="AreaTrab_3" localSheetId="1">#REF!</definedName>
    <definedName name="AreaTrab_3" localSheetId="2">#REF!</definedName>
    <definedName name="AreaTrab_3" localSheetId="3">#REF!</definedName>
    <definedName name="AreaTrab_3" localSheetId="4">#REF!</definedName>
    <definedName name="AreaTrab_3" localSheetId="10">#REF!</definedName>
    <definedName name="AreaTrab_3" localSheetId="12">#REF!</definedName>
    <definedName name="AreaTrab_3" localSheetId="14">#REF!</definedName>
    <definedName name="AreaTrab_3" localSheetId="23">#REF!</definedName>
    <definedName name="AreaTrab_3" localSheetId="24">#REF!</definedName>
    <definedName name="AreaTrab_3">#REF!</definedName>
    <definedName name="AreaTrab_4" localSheetId="8">#REF!</definedName>
    <definedName name="AreaTrab_4" localSheetId="1">#REF!</definedName>
    <definedName name="AreaTrab_4" localSheetId="2">#REF!</definedName>
    <definedName name="AreaTrab_4" localSheetId="3">#REF!</definedName>
    <definedName name="AreaTrab_4" localSheetId="4">#REF!</definedName>
    <definedName name="AreaTrab_4" localSheetId="10">#REF!</definedName>
    <definedName name="AreaTrab_4" localSheetId="12">#REF!</definedName>
    <definedName name="AreaTrab_4" localSheetId="14">#REF!</definedName>
    <definedName name="AreaTrab_4" localSheetId="23">#REF!</definedName>
    <definedName name="AreaTrab_4" localSheetId="24">#REF!</definedName>
    <definedName name="AreaTrab_4">#REF!</definedName>
    <definedName name="asdew" localSheetId="8" hidden="1">'[6]Edad desplegada_70'!#REF!</definedName>
    <definedName name="asdew" localSheetId="4" hidden="1">'[7]Edad desplegada_70'!#REF!</definedName>
    <definedName name="asdew" localSheetId="10" hidden="1">'[4]Edad desplegada_70'!#REF!</definedName>
    <definedName name="asdew" localSheetId="12" hidden="1">'[6]Edad desplegada_70'!#REF!</definedName>
    <definedName name="asdew" localSheetId="14" hidden="1">'[6]Edad desplegada_70'!#REF!</definedName>
    <definedName name="asdew" localSheetId="23" hidden="1">'[7]Edad desplegada_70'!#REF!</definedName>
    <definedName name="asdew" localSheetId="24" hidden="1">'[7]Edad desplegada_70'!#REF!</definedName>
    <definedName name="asdew" hidden="1">'[7]Edad desplegada_70'!#REF!</definedName>
    <definedName name="awe" localSheetId="8" hidden="1">'[6]Edad desplegada_70'!#REF!</definedName>
    <definedName name="awe" localSheetId="4" hidden="1">'[7]Edad desplegada_70'!#REF!</definedName>
    <definedName name="awe" localSheetId="10" hidden="1">'[4]Edad desplegada_70'!#REF!</definedName>
    <definedName name="awe" localSheetId="12" hidden="1">'[6]Edad desplegada_70'!#REF!</definedName>
    <definedName name="awe" localSheetId="14" hidden="1">'[6]Edad desplegada_70'!#REF!</definedName>
    <definedName name="awe" localSheetId="24" hidden="1">'[7]Edad desplegada_70'!#REF!</definedName>
    <definedName name="awe" hidden="1">'[7]Edad desplegada_70'!#REF!</definedName>
    <definedName name="b" localSheetId="8" hidden="1">'[6]Edad desplegada_70'!#REF!</definedName>
    <definedName name="b" localSheetId="4" hidden="1">'[7]Edad desplegada_70'!#REF!</definedName>
    <definedName name="b" localSheetId="10" hidden="1">'[4]Edad desplegada_70'!#REF!</definedName>
    <definedName name="b" localSheetId="12" hidden="1">'[6]Edad desplegada_70'!#REF!</definedName>
    <definedName name="b" localSheetId="14" hidden="1">'[6]Edad desplegada_70'!#REF!</definedName>
    <definedName name="b" localSheetId="24" hidden="1">'[7]Edad desplegada_70'!#REF!</definedName>
    <definedName name="b" hidden="1">'[7]Edad desplegada_70'!#REF!</definedName>
    <definedName name="_xlnm.Database" localSheetId="8">[13]NACIONAL!#REF!</definedName>
    <definedName name="_xlnm.Database" localSheetId="4">[14]NACIONAL!#REF!</definedName>
    <definedName name="_xlnm.Database" localSheetId="9">[13]NACIONAL!#REF!</definedName>
    <definedName name="_xlnm.Database" localSheetId="10">[13]NACIONAL!#REF!</definedName>
    <definedName name="_xlnm.Database" localSheetId="11">[13]NACIONAL!#REF!</definedName>
    <definedName name="_xlnm.Database" localSheetId="12">[13]NACIONAL!#REF!</definedName>
    <definedName name="_xlnm.Database" localSheetId="14">[13]NACIONAL!#REF!</definedName>
    <definedName name="_xlnm.Database" localSheetId="24">[14]NACIONAL!#REF!</definedName>
    <definedName name="_xlnm.Database">[14]NACIONAL!#REF!</definedName>
    <definedName name="Capacidad_de_Internamiento" localSheetId="8">#REF!</definedName>
    <definedName name="Capacidad_de_Internamiento" localSheetId="1">#REF!</definedName>
    <definedName name="Capacidad_de_Internamiento" localSheetId="2">#REF!</definedName>
    <definedName name="Capacidad_de_Internamiento" localSheetId="3">#REF!</definedName>
    <definedName name="Capacidad_de_Internamiento" localSheetId="4">#REF!</definedName>
    <definedName name="Capacidad_de_Internamiento" localSheetId="10">#REF!</definedName>
    <definedName name="Capacidad_de_Internamiento" localSheetId="12">#REF!</definedName>
    <definedName name="Capacidad_de_Internamiento" localSheetId="14">#REF!</definedName>
    <definedName name="Capacidad_de_Internamiento" localSheetId="23">#REF!</definedName>
    <definedName name="Capacidad_de_Internamiento" localSheetId="24">#REF!</definedName>
    <definedName name="Capacidad_de_Internamiento">#REF!</definedName>
    <definedName name="CFED_JUN" localSheetId="8">#REF!</definedName>
    <definedName name="CFED_JUN" localSheetId="1">#REF!</definedName>
    <definedName name="CFED_JUN" localSheetId="2">#REF!</definedName>
    <definedName name="CFED_JUN" localSheetId="3">#REF!</definedName>
    <definedName name="CFED_JUN" localSheetId="4">#REF!</definedName>
    <definedName name="CFED_JUN" localSheetId="10">#REF!</definedName>
    <definedName name="CFED_JUN" localSheetId="12">#REF!</definedName>
    <definedName name="CFED_JUN" localSheetId="14">#REF!</definedName>
    <definedName name="CFED_JUN" localSheetId="23">#REF!</definedName>
    <definedName name="CFED_JUN" localSheetId="24">#REF!</definedName>
    <definedName name="CFED_JUN">#REF!</definedName>
    <definedName name="Col_G_1" localSheetId="8">#REF!</definedName>
    <definedName name="Col_G_1" localSheetId="1">#REF!</definedName>
    <definedName name="Col_G_1" localSheetId="2">#REF!</definedName>
    <definedName name="Col_G_1" localSheetId="3">#REF!</definedName>
    <definedName name="Col_G_1" localSheetId="4">#REF!</definedName>
    <definedName name="Col_G_1" localSheetId="10">#REF!</definedName>
    <definedName name="Col_G_1" localSheetId="12">#REF!</definedName>
    <definedName name="Col_G_1" localSheetId="14">#REF!</definedName>
    <definedName name="Col_G_1" localSheetId="23">#REF!</definedName>
    <definedName name="Col_G_1" localSheetId="24">#REF!</definedName>
    <definedName name="Col_G_1">#REF!</definedName>
    <definedName name="Col_G_10" localSheetId="8">#REF!</definedName>
    <definedName name="Col_G_10" localSheetId="1">#REF!</definedName>
    <definedName name="Col_G_10" localSheetId="2">#REF!</definedName>
    <definedName name="Col_G_10" localSheetId="3">#REF!</definedName>
    <definedName name="Col_G_10" localSheetId="4">#REF!</definedName>
    <definedName name="Col_G_10" localSheetId="10">#REF!</definedName>
    <definedName name="Col_G_10" localSheetId="12">#REF!</definedName>
    <definedName name="Col_G_10" localSheetId="14">#REF!</definedName>
    <definedName name="Col_G_10" localSheetId="23">#REF!</definedName>
    <definedName name="Col_G_10" localSheetId="24">#REF!</definedName>
    <definedName name="Col_G_10">#REF!</definedName>
    <definedName name="Col_G_11" localSheetId="8">#REF!</definedName>
    <definedName name="Col_G_11" localSheetId="1">#REF!</definedName>
    <definedName name="Col_G_11" localSheetId="2">#REF!</definedName>
    <definedName name="Col_G_11" localSheetId="3">#REF!</definedName>
    <definedName name="Col_G_11" localSheetId="4">#REF!</definedName>
    <definedName name="Col_G_11" localSheetId="10">#REF!</definedName>
    <definedName name="Col_G_11" localSheetId="12">#REF!</definedName>
    <definedName name="Col_G_11" localSheetId="14">#REF!</definedName>
    <definedName name="Col_G_11" localSheetId="23">#REF!</definedName>
    <definedName name="Col_G_11" localSheetId="24">#REF!</definedName>
    <definedName name="Col_G_11">#REF!</definedName>
    <definedName name="Col_G_12" localSheetId="8">#REF!</definedName>
    <definedName name="Col_G_12" localSheetId="1">#REF!</definedName>
    <definedName name="Col_G_12" localSheetId="2">#REF!</definedName>
    <definedName name="Col_G_12" localSheetId="3">#REF!</definedName>
    <definedName name="Col_G_12" localSheetId="4">#REF!</definedName>
    <definedName name="Col_G_12" localSheetId="10">#REF!</definedName>
    <definedName name="Col_G_12" localSheetId="12">#REF!</definedName>
    <definedName name="Col_G_12" localSheetId="14">#REF!</definedName>
    <definedName name="Col_G_12" localSheetId="23">#REF!</definedName>
    <definedName name="Col_G_12" localSheetId="24">#REF!</definedName>
    <definedName name="Col_G_12">#REF!</definedName>
    <definedName name="Col_G_13" localSheetId="8">#REF!</definedName>
    <definedName name="Col_G_13" localSheetId="1">#REF!</definedName>
    <definedName name="Col_G_13" localSheetId="2">#REF!</definedName>
    <definedName name="Col_G_13" localSheetId="3">#REF!</definedName>
    <definedName name="Col_G_13" localSheetId="4">#REF!</definedName>
    <definedName name="Col_G_13" localSheetId="10">#REF!</definedName>
    <definedName name="Col_G_13" localSheetId="12">#REF!</definedName>
    <definedName name="Col_G_13" localSheetId="14">#REF!</definedName>
    <definedName name="Col_G_13" localSheetId="23">#REF!</definedName>
    <definedName name="Col_G_13" localSheetId="24">#REF!</definedName>
    <definedName name="Col_G_13">#REF!</definedName>
    <definedName name="Col_G_14" localSheetId="8">#REF!</definedName>
    <definedName name="Col_G_14" localSheetId="1">#REF!</definedName>
    <definedName name="Col_G_14" localSheetId="2">#REF!</definedName>
    <definedName name="Col_G_14" localSheetId="3">#REF!</definedName>
    <definedName name="Col_G_14" localSheetId="4">#REF!</definedName>
    <definedName name="Col_G_14" localSheetId="10">#REF!</definedName>
    <definedName name="Col_G_14" localSheetId="12">#REF!</definedName>
    <definedName name="Col_G_14" localSheetId="14">#REF!</definedName>
    <definedName name="Col_G_14" localSheetId="23">#REF!</definedName>
    <definedName name="Col_G_14" localSheetId="24">#REF!</definedName>
    <definedName name="Col_G_14">#REF!</definedName>
    <definedName name="Col_G_15" localSheetId="8">#REF!</definedName>
    <definedName name="Col_G_15" localSheetId="1">#REF!</definedName>
    <definedName name="Col_G_15" localSheetId="2">#REF!</definedName>
    <definedName name="Col_G_15" localSheetId="3">#REF!</definedName>
    <definedName name="Col_G_15" localSheetId="4">#REF!</definedName>
    <definedName name="Col_G_15" localSheetId="10">#REF!</definedName>
    <definedName name="Col_G_15" localSheetId="12">#REF!</definedName>
    <definedName name="Col_G_15" localSheetId="14">#REF!</definedName>
    <definedName name="Col_G_15" localSheetId="23">#REF!</definedName>
    <definedName name="Col_G_15" localSheetId="24">#REF!</definedName>
    <definedName name="Col_G_15">#REF!</definedName>
    <definedName name="Col_G_16" localSheetId="8">#REF!</definedName>
    <definedName name="Col_G_16" localSheetId="1">#REF!</definedName>
    <definedName name="Col_G_16" localSheetId="2">#REF!</definedName>
    <definedName name="Col_G_16" localSheetId="3">#REF!</definedName>
    <definedName name="Col_G_16" localSheetId="4">#REF!</definedName>
    <definedName name="Col_G_16" localSheetId="10">#REF!</definedName>
    <definedName name="Col_G_16" localSheetId="12">#REF!</definedName>
    <definedName name="Col_G_16" localSheetId="14">#REF!</definedName>
    <definedName name="Col_G_16" localSheetId="23">#REF!</definedName>
    <definedName name="Col_G_16" localSheetId="24">#REF!</definedName>
    <definedName name="Col_G_16">#REF!</definedName>
    <definedName name="Col_G_17" localSheetId="8">#REF!</definedName>
    <definedName name="Col_G_17" localSheetId="1">#REF!</definedName>
    <definedName name="Col_G_17" localSheetId="2">#REF!</definedName>
    <definedName name="Col_G_17" localSheetId="3">#REF!</definedName>
    <definedName name="Col_G_17" localSheetId="4">#REF!</definedName>
    <definedName name="Col_G_17" localSheetId="10">#REF!</definedName>
    <definedName name="Col_G_17" localSheetId="12">#REF!</definedName>
    <definedName name="Col_G_17" localSheetId="14">#REF!</definedName>
    <definedName name="Col_G_17" localSheetId="23">#REF!</definedName>
    <definedName name="Col_G_17" localSheetId="24">#REF!</definedName>
    <definedName name="Col_G_17">#REF!</definedName>
    <definedName name="Col_G_18" localSheetId="8">#REF!</definedName>
    <definedName name="Col_G_18" localSheetId="1">#REF!</definedName>
    <definedName name="Col_G_18" localSheetId="2">#REF!</definedName>
    <definedName name="Col_G_18" localSheetId="3">#REF!</definedName>
    <definedName name="Col_G_18" localSheetId="4">#REF!</definedName>
    <definedName name="Col_G_18" localSheetId="10">#REF!</definedName>
    <definedName name="Col_G_18" localSheetId="12">#REF!</definedName>
    <definedName name="Col_G_18" localSheetId="14">#REF!</definedName>
    <definedName name="Col_G_18" localSheetId="23">#REF!</definedName>
    <definedName name="Col_G_18" localSheetId="24">#REF!</definedName>
    <definedName name="Col_G_18">#REF!</definedName>
    <definedName name="Col_G_19" localSheetId="8">#REF!</definedName>
    <definedName name="Col_G_19" localSheetId="1">#REF!</definedName>
    <definedName name="Col_G_19" localSheetId="2">#REF!</definedName>
    <definedName name="Col_G_19" localSheetId="3">#REF!</definedName>
    <definedName name="Col_G_19" localSheetId="4">#REF!</definedName>
    <definedName name="Col_G_19" localSheetId="10">#REF!</definedName>
    <definedName name="Col_G_19" localSheetId="12">#REF!</definedName>
    <definedName name="Col_G_19" localSheetId="14">#REF!</definedName>
    <definedName name="Col_G_19" localSheetId="23">#REF!</definedName>
    <definedName name="Col_G_19" localSheetId="24">#REF!</definedName>
    <definedName name="Col_G_19">#REF!</definedName>
    <definedName name="Col_G_2" localSheetId="8">#REF!</definedName>
    <definedName name="Col_G_2" localSheetId="1">#REF!</definedName>
    <definedName name="Col_G_2" localSheetId="2">#REF!</definedName>
    <definedName name="Col_G_2" localSheetId="3">#REF!</definedName>
    <definedName name="Col_G_2" localSheetId="4">#REF!</definedName>
    <definedName name="Col_G_2" localSheetId="10">#REF!</definedName>
    <definedName name="Col_G_2" localSheetId="12">#REF!</definedName>
    <definedName name="Col_G_2" localSheetId="14">#REF!</definedName>
    <definedName name="Col_G_2" localSheetId="23">#REF!</definedName>
    <definedName name="Col_G_2" localSheetId="24">#REF!</definedName>
    <definedName name="Col_G_2">#REF!</definedName>
    <definedName name="Col_G_20" localSheetId="8">#REF!</definedName>
    <definedName name="Col_G_20" localSheetId="1">#REF!</definedName>
    <definedName name="Col_G_20" localSheetId="2">#REF!</definedName>
    <definedName name="Col_G_20" localSheetId="3">#REF!</definedName>
    <definedName name="Col_G_20" localSheetId="4">#REF!</definedName>
    <definedName name="Col_G_20" localSheetId="10">#REF!</definedName>
    <definedName name="Col_G_20" localSheetId="12">#REF!</definedName>
    <definedName name="Col_G_20" localSheetId="14">#REF!</definedName>
    <definedName name="Col_G_20" localSheetId="23">#REF!</definedName>
    <definedName name="Col_G_20" localSheetId="24">#REF!</definedName>
    <definedName name="Col_G_20">#REF!</definedName>
    <definedName name="Col_G_21" localSheetId="8">#REF!</definedName>
    <definedName name="Col_G_21" localSheetId="1">#REF!</definedName>
    <definedName name="Col_G_21" localSheetId="2">#REF!</definedName>
    <definedName name="Col_G_21" localSheetId="3">#REF!</definedName>
    <definedName name="Col_G_21" localSheetId="4">#REF!</definedName>
    <definedName name="Col_G_21" localSheetId="10">#REF!</definedName>
    <definedName name="Col_G_21" localSheetId="12">#REF!</definedName>
    <definedName name="Col_G_21" localSheetId="14">#REF!</definedName>
    <definedName name="Col_G_21" localSheetId="23">#REF!</definedName>
    <definedName name="Col_G_21" localSheetId="24">#REF!</definedName>
    <definedName name="Col_G_21">#REF!</definedName>
    <definedName name="Col_G_22" localSheetId="8">#REF!</definedName>
    <definedName name="Col_G_22" localSheetId="1">#REF!</definedName>
    <definedName name="Col_G_22" localSheetId="2">#REF!</definedName>
    <definedName name="Col_G_22" localSheetId="3">#REF!</definedName>
    <definedName name="Col_G_22" localSheetId="4">#REF!</definedName>
    <definedName name="Col_G_22" localSheetId="10">#REF!</definedName>
    <definedName name="Col_G_22" localSheetId="12">#REF!</definedName>
    <definedName name="Col_G_22" localSheetId="14">#REF!</definedName>
    <definedName name="Col_G_22" localSheetId="23">#REF!</definedName>
    <definedName name="Col_G_22" localSheetId="24">#REF!</definedName>
    <definedName name="Col_G_22">#REF!</definedName>
    <definedName name="Col_G_23" localSheetId="8">#REF!</definedName>
    <definedName name="Col_G_23" localSheetId="1">#REF!</definedName>
    <definedName name="Col_G_23" localSheetId="2">#REF!</definedName>
    <definedName name="Col_G_23" localSheetId="3">#REF!</definedName>
    <definedName name="Col_G_23" localSheetId="4">#REF!</definedName>
    <definedName name="Col_G_23" localSheetId="10">#REF!</definedName>
    <definedName name="Col_G_23" localSheetId="12">#REF!</definedName>
    <definedName name="Col_G_23" localSheetId="14">#REF!</definedName>
    <definedName name="Col_G_23" localSheetId="23">#REF!</definedName>
    <definedName name="Col_G_23" localSheetId="24">#REF!</definedName>
    <definedName name="Col_G_23">#REF!</definedName>
    <definedName name="Col_G_24" localSheetId="8">#REF!</definedName>
    <definedName name="Col_G_24" localSheetId="1">#REF!</definedName>
    <definedName name="Col_G_24" localSheetId="2">#REF!</definedName>
    <definedName name="Col_G_24" localSheetId="3">#REF!</definedName>
    <definedName name="Col_G_24" localSheetId="4">#REF!</definedName>
    <definedName name="Col_G_24" localSheetId="10">#REF!</definedName>
    <definedName name="Col_G_24" localSheetId="12">#REF!</definedName>
    <definedName name="Col_G_24" localSheetId="14">#REF!</definedName>
    <definedName name="Col_G_24" localSheetId="23">#REF!</definedName>
    <definedName name="Col_G_24" localSheetId="24">#REF!</definedName>
    <definedName name="Col_G_24">#REF!</definedName>
    <definedName name="Col_G_25" localSheetId="8">#REF!</definedName>
    <definedName name="Col_G_25" localSheetId="1">#REF!</definedName>
    <definedName name="Col_G_25" localSheetId="2">#REF!</definedName>
    <definedName name="Col_G_25" localSheetId="3">#REF!</definedName>
    <definedName name="Col_G_25" localSheetId="4">#REF!</definedName>
    <definedName name="Col_G_25" localSheetId="10">#REF!</definedName>
    <definedName name="Col_G_25" localSheetId="12">#REF!</definedName>
    <definedName name="Col_G_25" localSheetId="14">#REF!</definedName>
    <definedName name="Col_G_25" localSheetId="23">#REF!</definedName>
    <definedName name="Col_G_25" localSheetId="24">#REF!</definedName>
    <definedName name="Col_G_25">#REF!</definedName>
    <definedName name="Col_G_26" localSheetId="8">#REF!</definedName>
    <definedName name="Col_G_26" localSheetId="1">#REF!</definedName>
    <definedName name="Col_G_26" localSheetId="2">#REF!</definedName>
    <definedName name="Col_G_26" localSheetId="3">#REF!</definedName>
    <definedName name="Col_G_26" localSheetId="4">#REF!</definedName>
    <definedName name="Col_G_26" localSheetId="10">#REF!</definedName>
    <definedName name="Col_G_26" localSheetId="12">#REF!</definedName>
    <definedName name="Col_G_26" localSheetId="14">#REF!</definedName>
    <definedName name="Col_G_26" localSheetId="23">#REF!</definedName>
    <definedName name="Col_G_26" localSheetId="24">#REF!</definedName>
    <definedName name="Col_G_26">#REF!</definedName>
    <definedName name="Col_G_27" localSheetId="8">#REF!</definedName>
    <definedName name="Col_G_27" localSheetId="1">#REF!</definedName>
    <definedName name="Col_G_27" localSheetId="2">#REF!</definedName>
    <definedName name="Col_G_27" localSheetId="3">#REF!</definedName>
    <definedName name="Col_G_27" localSheetId="4">#REF!</definedName>
    <definedName name="Col_G_27" localSheetId="10">#REF!</definedName>
    <definedName name="Col_G_27" localSheetId="12">#REF!</definedName>
    <definedName name="Col_G_27" localSheetId="14">#REF!</definedName>
    <definedName name="Col_G_27" localSheetId="23">#REF!</definedName>
    <definedName name="Col_G_27" localSheetId="24">#REF!</definedName>
    <definedName name="Col_G_27">#REF!</definedName>
    <definedName name="Col_G_3" localSheetId="8">#REF!</definedName>
    <definedName name="Col_G_3" localSheetId="1">#REF!</definedName>
    <definedName name="Col_G_3" localSheetId="2">#REF!</definedName>
    <definedName name="Col_G_3" localSheetId="3">#REF!</definedName>
    <definedName name="Col_G_3" localSheetId="4">#REF!</definedName>
    <definedName name="Col_G_3" localSheetId="10">#REF!</definedName>
    <definedName name="Col_G_3" localSheetId="12">#REF!</definedName>
    <definedName name="Col_G_3" localSheetId="14">#REF!</definedName>
    <definedName name="Col_G_3" localSheetId="23">#REF!</definedName>
    <definedName name="Col_G_3" localSheetId="24">#REF!</definedName>
    <definedName name="Col_G_3">#REF!</definedName>
    <definedName name="Col_G_4" localSheetId="8">#REF!</definedName>
    <definedName name="Col_G_4" localSheetId="1">#REF!</definedName>
    <definedName name="Col_G_4" localSheetId="2">#REF!</definedName>
    <definedName name="Col_G_4" localSheetId="3">#REF!</definedName>
    <definedName name="Col_G_4" localSheetId="4">#REF!</definedName>
    <definedName name="Col_G_4" localSheetId="10">#REF!</definedName>
    <definedName name="Col_G_4" localSheetId="12">#REF!</definedName>
    <definedName name="Col_G_4" localSheetId="14">#REF!</definedName>
    <definedName name="Col_G_4" localSheetId="23">#REF!</definedName>
    <definedName name="Col_G_4" localSheetId="24">#REF!</definedName>
    <definedName name="Col_G_4">#REF!</definedName>
    <definedName name="Col_G_5" localSheetId="8">#REF!</definedName>
    <definedName name="Col_G_5" localSheetId="1">#REF!</definedName>
    <definedName name="Col_G_5" localSheetId="2">#REF!</definedName>
    <definedName name="Col_G_5" localSheetId="3">#REF!</definedName>
    <definedName name="Col_G_5" localSheetId="4">#REF!</definedName>
    <definedName name="Col_G_5" localSheetId="10">#REF!</definedName>
    <definedName name="Col_G_5" localSheetId="12">#REF!</definedName>
    <definedName name="Col_G_5" localSheetId="14">#REF!</definedName>
    <definedName name="Col_G_5" localSheetId="23">#REF!</definedName>
    <definedName name="Col_G_5" localSheetId="24">#REF!</definedName>
    <definedName name="Col_G_5">#REF!</definedName>
    <definedName name="Col_G_6" localSheetId="8">#REF!</definedName>
    <definedName name="Col_G_6" localSheetId="1">#REF!</definedName>
    <definedName name="Col_G_6" localSheetId="2">#REF!</definedName>
    <definedName name="Col_G_6" localSheetId="3">#REF!</definedName>
    <definedName name="Col_G_6" localSheetId="4">#REF!</definedName>
    <definedName name="Col_G_6" localSheetId="10">#REF!</definedName>
    <definedName name="Col_G_6" localSheetId="12">#REF!</definedName>
    <definedName name="Col_G_6" localSheetId="14">#REF!</definedName>
    <definedName name="Col_G_6" localSheetId="23">#REF!</definedName>
    <definedName name="Col_G_6" localSheetId="24">#REF!</definedName>
    <definedName name="Col_G_6">#REF!</definedName>
    <definedName name="Col_G_7" localSheetId="8">#REF!</definedName>
    <definedName name="Col_G_7" localSheetId="1">#REF!</definedName>
    <definedName name="Col_G_7" localSheetId="2">#REF!</definedName>
    <definedName name="Col_G_7" localSheetId="3">#REF!</definedName>
    <definedName name="Col_G_7" localSheetId="4">#REF!</definedName>
    <definedName name="Col_G_7" localSheetId="10">#REF!</definedName>
    <definedName name="Col_G_7" localSheetId="12">#REF!</definedName>
    <definedName name="Col_G_7" localSheetId="14">#REF!</definedName>
    <definedName name="Col_G_7" localSheetId="23">#REF!</definedName>
    <definedName name="Col_G_7" localSheetId="24">#REF!</definedName>
    <definedName name="Col_G_7">#REF!</definedName>
    <definedName name="Col_G_8" localSheetId="8">#REF!</definedName>
    <definedName name="Col_G_8" localSheetId="1">#REF!</definedName>
    <definedName name="Col_G_8" localSheetId="2">#REF!</definedName>
    <definedName name="Col_G_8" localSheetId="3">#REF!</definedName>
    <definedName name="Col_G_8" localSheetId="4">#REF!</definedName>
    <definedName name="Col_G_8" localSheetId="10">#REF!</definedName>
    <definedName name="Col_G_8" localSheetId="12">#REF!</definedName>
    <definedName name="Col_G_8" localSheetId="14">#REF!</definedName>
    <definedName name="Col_G_8" localSheetId="23">#REF!</definedName>
    <definedName name="Col_G_8" localSheetId="24">#REF!</definedName>
    <definedName name="Col_G_8">#REF!</definedName>
    <definedName name="Col_G_9" localSheetId="8">#REF!</definedName>
    <definedName name="Col_G_9" localSheetId="1">#REF!</definedName>
    <definedName name="Col_G_9" localSheetId="2">#REF!</definedName>
    <definedName name="Col_G_9" localSheetId="3">#REF!</definedName>
    <definedName name="Col_G_9" localSheetId="4">#REF!</definedName>
    <definedName name="Col_G_9" localSheetId="10">#REF!</definedName>
    <definedName name="Col_G_9" localSheetId="12">#REF!</definedName>
    <definedName name="Col_G_9" localSheetId="14">#REF!</definedName>
    <definedName name="Col_G_9" localSheetId="23">#REF!</definedName>
    <definedName name="Col_G_9" localSheetId="24">#REF!</definedName>
    <definedName name="Col_G_9">#REF!</definedName>
    <definedName name="Col_T_1" localSheetId="8">#REF!</definedName>
    <definedName name="Col_T_1" localSheetId="1">#REF!</definedName>
    <definedName name="Col_T_1" localSheetId="2">#REF!</definedName>
    <definedName name="Col_T_1" localSheetId="3">#REF!</definedName>
    <definedName name="Col_T_1" localSheetId="4">#REF!</definedName>
    <definedName name="Col_T_1" localSheetId="10">#REF!</definedName>
    <definedName name="Col_T_1" localSheetId="12">#REF!</definedName>
    <definedName name="Col_T_1" localSheetId="14">#REF!</definedName>
    <definedName name="Col_T_1" localSheetId="23">#REF!</definedName>
    <definedName name="Col_T_1" localSheetId="24">#REF!</definedName>
    <definedName name="Col_T_1">#REF!</definedName>
    <definedName name="Col_T_10" localSheetId="8">#REF!</definedName>
    <definedName name="Col_T_10" localSheetId="1">#REF!</definedName>
    <definedName name="Col_T_10" localSheetId="2">#REF!</definedName>
    <definedName name="Col_T_10" localSheetId="3">#REF!</definedName>
    <definedName name="Col_T_10" localSheetId="4">#REF!</definedName>
    <definedName name="Col_T_10" localSheetId="10">#REF!</definedName>
    <definedName name="Col_T_10" localSheetId="12">#REF!</definedName>
    <definedName name="Col_T_10" localSheetId="14">#REF!</definedName>
    <definedName name="Col_T_10" localSheetId="23">#REF!</definedName>
    <definedName name="Col_T_10" localSheetId="24">#REF!</definedName>
    <definedName name="Col_T_10">#REF!</definedName>
    <definedName name="Col_T_11" localSheetId="8">#REF!</definedName>
    <definedName name="Col_T_11" localSheetId="1">#REF!</definedName>
    <definedName name="Col_T_11" localSheetId="2">#REF!</definedName>
    <definedName name="Col_T_11" localSheetId="3">#REF!</definedName>
    <definedName name="Col_T_11" localSheetId="4">#REF!</definedName>
    <definedName name="Col_T_11" localSheetId="10">#REF!</definedName>
    <definedName name="Col_T_11" localSheetId="12">#REF!</definedName>
    <definedName name="Col_T_11" localSheetId="14">#REF!</definedName>
    <definedName name="Col_T_11" localSheetId="23">#REF!</definedName>
    <definedName name="Col_T_11" localSheetId="24">#REF!</definedName>
    <definedName name="Col_T_11">#REF!</definedName>
    <definedName name="Col_T_12" localSheetId="8">#REF!</definedName>
    <definedName name="Col_T_12" localSheetId="1">#REF!</definedName>
    <definedName name="Col_T_12" localSheetId="2">#REF!</definedName>
    <definedName name="Col_T_12" localSheetId="3">#REF!</definedName>
    <definedName name="Col_T_12" localSheetId="4">#REF!</definedName>
    <definedName name="Col_T_12" localSheetId="10">#REF!</definedName>
    <definedName name="Col_T_12" localSheetId="12">#REF!</definedName>
    <definedName name="Col_T_12" localSheetId="14">#REF!</definedName>
    <definedName name="Col_T_12" localSheetId="23">#REF!</definedName>
    <definedName name="Col_T_12" localSheetId="24">#REF!</definedName>
    <definedName name="Col_T_12">#REF!</definedName>
    <definedName name="Col_T_13" localSheetId="8">#REF!</definedName>
    <definedName name="Col_T_13" localSheetId="1">#REF!</definedName>
    <definedName name="Col_T_13" localSheetId="2">#REF!</definedName>
    <definedName name="Col_T_13" localSheetId="3">#REF!</definedName>
    <definedName name="Col_T_13" localSheetId="4">#REF!</definedName>
    <definedName name="Col_T_13" localSheetId="10">#REF!</definedName>
    <definedName name="Col_T_13" localSheetId="12">#REF!</definedName>
    <definedName name="Col_T_13" localSheetId="14">#REF!</definedName>
    <definedName name="Col_T_13" localSheetId="23">#REF!</definedName>
    <definedName name="Col_T_13" localSheetId="24">#REF!</definedName>
    <definedName name="Col_T_13">#REF!</definedName>
    <definedName name="Col_T_14" localSheetId="8">#REF!</definedName>
    <definedName name="Col_T_14" localSheetId="1">#REF!</definedName>
    <definedName name="Col_T_14" localSheetId="2">#REF!</definedName>
    <definedName name="Col_T_14" localSheetId="3">#REF!</definedName>
    <definedName name="Col_T_14" localSheetId="4">#REF!</definedName>
    <definedName name="Col_T_14" localSheetId="10">#REF!</definedName>
    <definedName name="Col_T_14" localSheetId="12">#REF!</definedName>
    <definedName name="Col_T_14" localSheetId="14">#REF!</definedName>
    <definedName name="Col_T_14" localSheetId="23">#REF!</definedName>
    <definedName name="Col_T_14" localSheetId="24">#REF!</definedName>
    <definedName name="Col_T_14">#REF!</definedName>
    <definedName name="Col_T_15" localSheetId="8">#REF!</definedName>
    <definedName name="Col_T_15" localSheetId="1">#REF!</definedName>
    <definedName name="Col_T_15" localSheetId="2">#REF!</definedName>
    <definedName name="Col_T_15" localSheetId="3">#REF!</definedName>
    <definedName name="Col_T_15" localSheetId="4">#REF!</definedName>
    <definedName name="Col_T_15" localSheetId="10">#REF!</definedName>
    <definedName name="Col_T_15" localSheetId="12">#REF!</definedName>
    <definedName name="Col_T_15" localSheetId="14">#REF!</definedName>
    <definedName name="Col_T_15" localSheetId="23">#REF!</definedName>
    <definedName name="Col_T_15" localSheetId="24">#REF!</definedName>
    <definedName name="Col_T_15">#REF!</definedName>
    <definedName name="Col_T_16" localSheetId="8">#REF!</definedName>
    <definedName name="Col_T_16" localSheetId="1">#REF!</definedName>
    <definedName name="Col_T_16" localSheetId="2">#REF!</definedName>
    <definedName name="Col_T_16" localSheetId="3">#REF!</definedName>
    <definedName name="Col_T_16" localSheetId="4">#REF!</definedName>
    <definedName name="Col_T_16" localSheetId="10">#REF!</definedName>
    <definedName name="Col_T_16" localSheetId="12">#REF!</definedName>
    <definedName name="Col_T_16" localSheetId="14">#REF!</definedName>
    <definedName name="Col_T_16" localSheetId="23">#REF!</definedName>
    <definedName name="Col_T_16" localSheetId="24">#REF!</definedName>
    <definedName name="Col_T_16">#REF!</definedName>
    <definedName name="Col_T_17" localSheetId="8">#REF!</definedName>
    <definedName name="Col_T_17" localSheetId="1">#REF!</definedName>
    <definedName name="Col_T_17" localSheetId="2">#REF!</definedName>
    <definedName name="Col_T_17" localSheetId="3">#REF!</definedName>
    <definedName name="Col_T_17" localSheetId="4">#REF!</definedName>
    <definedName name="Col_T_17" localSheetId="10">#REF!</definedName>
    <definedName name="Col_T_17" localSheetId="12">#REF!</definedName>
    <definedName name="Col_T_17" localSheetId="14">#REF!</definedName>
    <definedName name="Col_T_17" localSheetId="23">#REF!</definedName>
    <definedName name="Col_T_17" localSheetId="24">#REF!</definedName>
    <definedName name="Col_T_17">#REF!</definedName>
    <definedName name="Col_T_18" localSheetId="8">#REF!</definedName>
    <definedName name="Col_T_18" localSheetId="1">#REF!</definedName>
    <definedName name="Col_T_18" localSheetId="2">#REF!</definedName>
    <definedName name="Col_T_18" localSheetId="3">#REF!</definedName>
    <definedName name="Col_T_18" localSheetId="4">#REF!</definedName>
    <definedName name="Col_T_18" localSheetId="10">#REF!</definedName>
    <definedName name="Col_T_18" localSheetId="12">#REF!</definedName>
    <definedName name="Col_T_18" localSheetId="14">#REF!</definedName>
    <definedName name="Col_T_18" localSheetId="23">#REF!</definedName>
    <definedName name="Col_T_18" localSheetId="24">#REF!</definedName>
    <definedName name="Col_T_18">#REF!</definedName>
    <definedName name="Col_T_19" localSheetId="8">#REF!</definedName>
    <definedName name="Col_T_19" localSheetId="1">#REF!</definedName>
    <definedName name="Col_T_19" localSheetId="2">#REF!</definedName>
    <definedName name="Col_T_19" localSheetId="3">#REF!</definedName>
    <definedName name="Col_T_19" localSheetId="4">#REF!</definedName>
    <definedName name="Col_T_19" localSheetId="10">#REF!</definedName>
    <definedName name="Col_T_19" localSheetId="12">#REF!</definedName>
    <definedName name="Col_T_19" localSheetId="14">#REF!</definedName>
    <definedName name="Col_T_19" localSheetId="23">#REF!</definedName>
    <definedName name="Col_T_19" localSheetId="24">#REF!</definedName>
    <definedName name="Col_T_19">#REF!</definedName>
    <definedName name="Col_T_2" localSheetId="8">#REF!</definedName>
    <definedName name="Col_T_2" localSheetId="1">#REF!</definedName>
    <definedName name="Col_T_2" localSheetId="2">#REF!</definedName>
    <definedName name="Col_T_2" localSheetId="3">#REF!</definedName>
    <definedName name="Col_T_2" localSheetId="4">#REF!</definedName>
    <definedName name="Col_T_2" localSheetId="10">#REF!</definedName>
    <definedName name="Col_T_2" localSheetId="12">#REF!</definedName>
    <definedName name="Col_T_2" localSheetId="14">#REF!</definedName>
    <definedName name="Col_T_2" localSheetId="23">#REF!</definedName>
    <definedName name="Col_T_2" localSheetId="24">#REF!</definedName>
    <definedName name="Col_T_2">#REF!</definedName>
    <definedName name="Col_T_20" localSheetId="8">#REF!</definedName>
    <definedName name="Col_T_20" localSheetId="1">#REF!</definedName>
    <definedName name="Col_T_20" localSheetId="2">#REF!</definedName>
    <definedName name="Col_T_20" localSheetId="3">#REF!</definedName>
    <definedName name="Col_T_20" localSheetId="4">#REF!</definedName>
    <definedName name="Col_T_20" localSheetId="10">#REF!</definedName>
    <definedName name="Col_T_20" localSheetId="12">#REF!</definedName>
    <definedName name="Col_T_20" localSheetId="14">#REF!</definedName>
    <definedName name="Col_T_20" localSheetId="23">#REF!</definedName>
    <definedName name="Col_T_20" localSheetId="24">#REF!</definedName>
    <definedName name="Col_T_20">#REF!</definedName>
    <definedName name="Col_T_21" localSheetId="8">#REF!</definedName>
    <definedName name="Col_T_21" localSheetId="1">#REF!</definedName>
    <definedName name="Col_T_21" localSheetId="2">#REF!</definedName>
    <definedName name="Col_T_21" localSheetId="3">#REF!</definedName>
    <definedName name="Col_T_21" localSheetId="4">#REF!</definedName>
    <definedName name="Col_T_21" localSheetId="10">#REF!</definedName>
    <definedName name="Col_T_21" localSheetId="12">#REF!</definedName>
    <definedName name="Col_T_21" localSheetId="14">#REF!</definedName>
    <definedName name="Col_T_21" localSheetId="23">#REF!</definedName>
    <definedName name="Col_T_21" localSheetId="24">#REF!</definedName>
    <definedName name="Col_T_21">#REF!</definedName>
    <definedName name="Col_T_22" localSheetId="8">#REF!</definedName>
    <definedName name="Col_T_22" localSheetId="1">#REF!</definedName>
    <definedName name="Col_T_22" localSheetId="2">#REF!</definedName>
    <definedName name="Col_T_22" localSheetId="3">#REF!</definedName>
    <definedName name="Col_T_22" localSheetId="4">#REF!</definedName>
    <definedName name="Col_T_22" localSheetId="10">#REF!</definedName>
    <definedName name="Col_T_22" localSheetId="12">#REF!</definedName>
    <definedName name="Col_T_22" localSheetId="14">#REF!</definedName>
    <definedName name="Col_T_22" localSheetId="23">#REF!</definedName>
    <definedName name="Col_T_22" localSheetId="24">#REF!</definedName>
    <definedName name="Col_T_22">#REF!</definedName>
    <definedName name="Col_T_23" localSheetId="8">#REF!</definedName>
    <definedName name="Col_T_23" localSheetId="1">#REF!</definedName>
    <definedName name="Col_T_23" localSheetId="2">#REF!</definedName>
    <definedName name="Col_T_23" localSheetId="3">#REF!</definedName>
    <definedName name="Col_T_23" localSheetId="4">#REF!</definedName>
    <definedName name="Col_T_23" localSheetId="10">#REF!</definedName>
    <definedName name="Col_T_23" localSheetId="12">#REF!</definedName>
    <definedName name="Col_T_23" localSheetId="14">#REF!</definedName>
    <definedName name="Col_T_23" localSheetId="23">#REF!</definedName>
    <definedName name="Col_T_23" localSheetId="24">#REF!</definedName>
    <definedName name="Col_T_23">#REF!</definedName>
    <definedName name="Col_T_24" localSheetId="8">#REF!</definedName>
    <definedName name="Col_T_24" localSheetId="1">#REF!</definedName>
    <definedName name="Col_T_24" localSheetId="2">#REF!</definedName>
    <definedName name="Col_T_24" localSheetId="3">#REF!</definedName>
    <definedName name="Col_T_24" localSheetId="4">#REF!</definedName>
    <definedName name="Col_T_24" localSheetId="10">#REF!</definedName>
    <definedName name="Col_T_24" localSheetId="12">#REF!</definedName>
    <definedName name="Col_T_24" localSheetId="14">#REF!</definedName>
    <definedName name="Col_T_24" localSheetId="23">#REF!</definedName>
    <definedName name="Col_T_24" localSheetId="24">#REF!</definedName>
    <definedName name="Col_T_24">#REF!</definedName>
    <definedName name="Col_T_25" localSheetId="8">#REF!</definedName>
    <definedName name="Col_T_25" localSheetId="1">#REF!</definedName>
    <definedName name="Col_T_25" localSheetId="2">#REF!</definedName>
    <definedName name="Col_T_25" localSheetId="3">#REF!</definedName>
    <definedName name="Col_T_25" localSheetId="4">#REF!</definedName>
    <definedName name="Col_T_25" localSheetId="10">#REF!</definedName>
    <definedName name="Col_T_25" localSheetId="12">#REF!</definedName>
    <definedName name="Col_T_25" localSheetId="14">#REF!</definedName>
    <definedName name="Col_T_25" localSheetId="23">#REF!</definedName>
    <definedName name="Col_T_25" localSheetId="24">#REF!</definedName>
    <definedName name="Col_T_25">#REF!</definedName>
    <definedName name="Col_T_26" localSheetId="8">#REF!</definedName>
    <definedName name="Col_T_26" localSheetId="1">#REF!</definedName>
    <definedName name="Col_T_26" localSheetId="2">#REF!</definedName>
    <definedName name="Col_T_26" localSheetId="3">#REF!</definedName>
    <definedName name="Col_T_26" localSheetId="4">#REF!</definedName>
    <definedName name="Col_T_26" localSheetId="10">#REF!</definedName>
    <definedName name="Col_T_26" localSheetId="12">#REF!</definedName>
    <definedName name="Col_T_26" localSheetId="14">#REF!</definedName>
    <definedName name="Col_T_26" localSheetId="23">#REF!</definedName>
    <definedName name="Col_T_26" localSheetId="24">#REF!</definedName>
    <definedName name="Col_T_26">#REF!</definedName>
    <definedName name="Col_T_27" localSheetId="8">#REF!</definedName>
    <definedName name="Col_T_27" localSheetId="1">#REF!</definedName>
    <definedName name="Col_T_27" localSheetId="2">#REF!</definedName>
    <definedName name="Col_T_27" localSheetId="3">#REF!</definedName>
    <definedName name="Col_T_27" localSheetId="4">#REF!</definedName>
    <definedName name="Col_T_27" localSheetId="10">#REF!</definedName>
    <definedName name="Col_T_27" localSheetId="12">#REF!</definedName>
    <definedName name="Col_T_27" localSheetId="14">#REF!</definedName>
    <definedName name="Col_T_27" localSheetId="23">#REF!</definedName>
    <definedName name="Col_T_27" localSheetId="24">#REF!</definedName>
    <definedName name="Col_T_27">#REF!</definedName>
    <definedName name="Col_T_3" localSheetId="8">#REF!</definedName>
    <definedName name="Col_T_3" localSheetId="1">#REF!</definedName>
    <definedName name="Col_T_3" localSheetId="2">#REF!</definedName>
    <definedName name="Col_T_3" localSheetId="3">#REF!</definedName>
    <definedName name="Col_T_3" localSheetId="4">#REF!</definedName>
    <definedName name="Col_T_3" localSheetId="10">#REF!</definedName>
    <definedName name="Col_T_3" localSheetId="12">#REF!</definedName>
    <definedName name="Col_T_3" localSheetId="14">#REF!</definedName>
    <definedName name="Col_T_3" localSheetId="23">#REF!</definedName>
    <definedName name="Col_T_3" localSheetId="24">#REF!</definedName>
    <definedName name="Col_T_3">#REF!</definedName>
    <definedName name="Col_T_4" localSheetId="8">#REF!</definedName>
    <definedName name="Col_T_4" localSheetId="1">#REF!</definedName>
    <definedName name="Col_T_4" localSheetId="2">#REF!</definedName>
    <definedName name="Col_T_4" localSheetId="3">#REF!</definedName>
    <definedName name="Col_T_4" localSheetId="4">#REF!</definedName>
    <definedName name="Col_T_4" localSheetId="10">#REF!</definedName>
    <definedName name="Col_T_4" localSheetId="12">#REF!</definedName>
    <definedName name="Col_T_4" localSheetId="14">#REF!</definedName>
    <definedName name="Col_T_4" localSheetId="23">#REF!</definedName>
    <definedName name="Col_T_4" localSheetId="24">#REF!</definedName>
    <definedName name="Col_T_4">#REF!</definedName>
    <definedName name="Col_T_5" localSheetId="8">#REF!</definedName>
    <definedName name="Col_T_5" localSheetId="1">#REF!</definedName>
    <definedName name="Col_T_5" localSheetId="2">#REF!</definedName>
    <definedName name="Col_T_5" localSheetId="3">#REF!</definedName>
    <definedName name="Col_T_5" localSheetId="4">#REF!</definedName>
    <definedName name="Col_T_5" localSheetId="10">#REF!</definedName>
    <definedName name="Col_T_5" localSheetId="12">#REF!</definedName>
    <definedName name="Col_T_5" localSheetId="14">#REF!</definedName>
    <definedName name="Col_T_5" localSheetId="23">#REF!</definedName>
    <definedName name="Col_T_5" localSheetId="24">#REF!</definedName>
    <definedName name="Col_T_5">#REF!</definedName>
    <definedName name="Col_T_6" localSheetId="8">#REF!</definedName>
    <definedName name="Col_T_6" localSheetId="1">#REF!</definedName>
    <definedName name="Col_T_6" localSheetId="2">#REF!</definedName>
    <definedName name="Col_T_6" localSheetId="3">#REF!</definedName>
    <definedName name="Col_T_6" localSheetId="4">#REF!</definedName>
    <definedName name="Col_T_6" localSheetId="10">#REF!</definedName>
    <definedName name="Col_T_6" localSheetId="12">#REF!</definedName>
    <definedName name="Col_T_6" localSheetId="14">#REF!</definedName>
    <definedName name="Col_T_6" localSheetId="23">#REF!</definedName>
    <definedName name="Col_T_6" localSheetId="24">#REF!</definedName>
    <definedName name="Col_T_6">#REF!</definedName>
    <definedName name="Col_T_7" localSheetId="8">#REF!</definedName>
    <definedName name="Col_T_7" localSheetId="1">#REF!</definedName>
    <definedName name="Col_T_7" localSheetId="2">#REF!</definedName>
    <definedName name="Col_T_7" localSheetId="3">#REF!</definedName>
    <definedName name="Col_T_7" localSheetId="4">#REF!</definedName>
    <definedName name="Col_T_7" localSheetId="10">#REF!</definedName>
    <definedName name="Col_T_7" localSheetId="12">#REF!</definedName>
    <definedName name="Col_T_7" localSheetId="14">#REF!</definedName>
    <definedName name="Col_T_7" localSheetId="23">#REF!</definedName>
    <definedName name="Col_T_7" localSheetId="24">#REF!</definedName>
    <definedName name="Col_T_7">#REF!</definedName>
    <definedName name="Col_T_8" localSheetId="8">#REF!</definedName>
    <definedName name="Col_T_8" localSheetId="1">#REF!</definedName>
    <definedName name="Col_T_8" localSheetId="2">#REF!</definedName>
    <definedName name="Col_T_8" localSheetId="3">#REF!</definedName>
    <definedName name="Col_T_8" localSheetId="4">#REF!</definedName>
    <definedName name="Col_T_8" localSheetId="10">#REF!</definedName>
    <definedName name="Col_T_8" localSheetId="12">#REF!</definedName>
    <definedName name="Col_T_8" localSheetId="14">#REF!</definedName>
    <definedName name="Col_T_8" localSheetId="23">#REF!</definedName>
    <definedName name="Col_T_8" localSheetId="24">#REF!</definedName>
    <definedName name="Col_T_8">#REF!</definedName>
    <definedName name="Col_T_9" localSheetId="8">#REF!</definedName>
    <definedName name="Col_T_9" localSheetId="1">#REF!</definedName>
    <definedName name="Col_T_9" localSheetId="2">#REF!</definedName>
    <definedName name="Col_T_9" localSheetId="3">#REF!</definedName>
    <definedName name="Col_T_9" localSheetId="4">#REF!</definedName>
    <definedName name="Col_T_9" localSheetId="10">#REF!</definedName>
    <definedName name="Col_T_9" localSheetId="12">#REF!</definedName>
    <definedName name="Col_T_9" localSheetId="14">#REF!</definedName>
    <definedName name="Col_T_9" localSheetId="23">#REF!</definedName>
    <definedName name="Col_T_9" localSheetId="24">#REF!</definedName>
    <definedName name="Col_T_9">#REF!</definedName>
    <definedName name="CUA_SOB" localSheetId="8">#REF!</definedName>
    <definedName name="CUA_SOB" localSheetId="1">#REF!</definedName>
    <definedName name="CUA_SOB" localSheetId="2">#REF!</definedName>
    <definedName name="CUA_SOB" localSheetId="3">#REF!</definedName>
    <definedName name="CUA_SOB" localSheetId="4">#REF!</definedName>
    <definedName name="CUA_SOB" localSheetId="10">#REF!</definedName>
    <definedName name="CUA_SOB" localSheetId="12">#REF!</definedName>
    <definedName name="CUA_SOB" localSheetId="14">#REF!</definedName>
    <definedName name="CUA_SOB" localSheetId="23">#REF!</definedName>
    <definedName name="CUA_SOB" localSheetId="24">#REF!</definedName>
    <definedName name="CUA_SOB">#REF!</definedName>
    <definedName name="Cuadro_de_Incidencias" localSheetId="8">#REF!</definedName>
    <definedName name="Cuadro_de_Incidencias" localSheetId="1">#REF!</definedName>
    <definedName name="Cuadro_de_Incidencias" localSheetId="2">#REF!</definedName>
    <definedName name="Cuadro_de_Incidencias" localSheetId="3">#REF!</definedName>
    <definedName name="Cuadro_de_Incidencias" localSheetId="4">#REF!</definedName>
    <definedName name="Cuadro_de_Incidencias" localSheetId="10">#REF!</definedName>
    <definedName name="Cuadro_de_Incidencias" localSheetId="12">#REF!</definedName>
    <definedName name="Cuadro_de_Incidencias" localSheetId="14">#REF!</definedName>
    <definedName name="Cuadro_de_Incidencias" localSheetId="23">#REF!</definedName>
    <definedName name="Cuadro_de_Incidencias" localSheetId="24">#REF!</definedName>
    <definedName name="Cuadro_de_Incidencias">#REF!</definedName>
    <definedName name="Cuadro_de_Incidencias_24" localSheetId="8">#REF!</definedName>
    <definedName name="Cuadro_de_Incidencias_24" localSheetId="1">#REF!</definedName>
    <definedName name="Cuadro_de_Incidencias_24" localSheetId="2">#REF!</definedName>
    <definedName name="Cuadro_de_Incidencias_24" localSheetId="3">#REF!</definedName>
    <definedName name="Cuadro_de_Incidencias_24" localSheetId="4">#REF!</definedName>
    <definedName name="Cuadro_de_Incidencias_24" localSheetId="10">#REF!</definedName>
    <definedName name="Cuadro_de_Incidencias_24" localSheetId="12">#REF!</definedName>
    <definedName name="Cuadro_de_Incidencias_24" localSheetId="14">#REF!</definedName>
    <definedName name="Cuadro_de_Incidencias_24" localSheetId="23">#REF!</definedName>
    <definedName name="Cuadro_de_Incidencias_24" localSheetId="24">#REF!</definedName>
    <definedName name="Cuadro_de_Incidencias_24">#REF!</definedName>
    <definedName name="Cuadro_de_Origen_Extranjero" localSheetId="8">#REF!</definedName>
    <definedName name="Cuadro_de_Origen_Extranjero" localSheetId="1">#REF!</definedName>
    <definedName name="Cuadro_de_Origen_Extranjero" localSheetId="2">#REF!</definedName>
    <definedName name="Cuadro_de_Origen_Extranjero" localSheetId="3">#REF!</definedName>
    <definedName name="Cuadro_de_Origen_Extranjero" localSheetId="4">#REF!</definedName>
    <definedName name="Cuadro_de_Origen_Extranjero" localSheetId="10">#REF!</definedName>
    <definedName name="Cuadro_de_Origen_Extranjero" localSheetId="12">#REF!</definedName>
    <definedName name="Cuadro_de_Origen_Extranjero" localSheetId="14">#REF!</definedName>
    <definedName name="Cuadro_de_Origen_Extranjero" localSheetId="23">#REF!</definedName>
    <definedName name="Cuadro_de_Origen_Extranjero" localSheetId="24">#REF!</definedName>
    <definedName name="Cuadro_de_Origen_Extranjero">#REF!</definedName>
    <definedName name="Cuadro_de_Origen_Indigena" localSheetId="8">#REF!</definedName>
    <definedName name="Cuadro_de_Origen_Indigena" localSheetId="1">#REF!</definedName>
    <definedName name="Cuadro_de_Origen_Indigena" localSheetId="2">#REF!</definedName>
    <definedName name="Cuadro_de_Origen_Indigena" localSheetId="3">#REF!</definedName>
    <definedName name="Cuadro_de_Origen_Indigena" localSheetId="4">#REF!</definedName>
    <definedName name="Cuadro_de_Origen_Indigena" localSheetId="10">#REF!</definedName>
    <definedName name="Cuadro_de_Origen_Indigena" localSheetId="12">#REF!</definedName>
    <definedName name="Cuadro_de_Origen_Indigena" localSheetId="14">#REF!</definedName>
    <definedName name="Cuadro_de_Origen_Indigena" localSheetId="23">#REF!</definedName>
    <definedName name="Cuadro_de_Origen_Indigena" localSheetId="24">#REF!</definedName>
    <definedName name="Cuadro_de_Origen_Indigena">#REF!</definedName>
    <definedName name="Cuadro_de_Población" localSheetId="8">#REF!</definedName>
    <definedName name="Cuadro_de_Población" localSheetId="1">#REF!</definedName>
    <definedName name="Cuadro_de_Población" localSheetId="2">#REF!</definedName>
    <definedName name="Cuadro_de_Población" localSheetId="3">#REF!</definedName>
    <definedName name="Cuadro_de_Población" localSheetId="4">#REF!</definedName>
    <definedName name="Cuadro_de_Población" localSheetId="10">#REF!</definedName>
    <definedName name="Cuadro_de_Población" localSheetId="12">#REF!</definedName>
    <definedName name="Cuadro_de_Población" localSheetId="14">#REF!</definedName>
    <definedName name="Cuadro_de_Población" localSheetId="23">#REF!</definedName>
    <definedName name="Cuadro_de_Población" localSheetId="24">#REF!</definedName>
    <definedName name="Cuadro_de_Población">#REF!</definedName>
    <definedName name="d" localSheetId="8" hidden="1">'[6]Edad desplegada_70'!#REF!</definedName>
    <definedName name="d" localSheetId="4" hidden="1">'[7]Edad desplegada_70'!#REF!</definedName>
    <definedName name="d" localSheetId="10" hidden="1">'[4]Edad desplegada_70'!#REF!</definedName>
    <definedName name="d" localSheetId="12" hidden="1">'[6]Edad desplegada_70'!#REF!</definedName>
    <definedName name="d" localSheetId="14" hidden="1">'[6]Edad desplegada_70'!#REF!</definedName>
    <definedName name="d" localSheetId="23" hidden="1">'[7]Edad desplegada_70'!#REF!</definedName>
    <definedName name="d" localSheetId="24" hidden="1">'[7]Edad desplegada_70'!#REF!</definedName>
    <definedName name="d" hidden="1">'[7]Edad desplegada_70'!#REF!</definedName>
    <definedName name="def" localSheetId="8" hidden="1">'[6]Edad desplegada_70'!#REF!</definedName>
    <definedName name="def" localSheetId="4" hidden="1">'[7]Edad desplegada_70'!#REF!</definedName>
    <definedName name="def" localSheetId="10" hidden="1">'[4]Edad desplegada_70'!#REF!</definedName>
    <definedName name="def" localSheetId="12" hidden="1">'[6]Edad desplegada_70'!#REF!</definedName>
    <definedName name="def" localSheetId="14" hidden="1">'[6]Edad desplegada_70'!#REF!</definedName>
    <definedName name="def" localSheetId="24" hidden="1">'[7]Edad desplegada_70'!#REF!</definedName>
    <definedName name="def" hidden="1">'[7]Edad desplegada_70'!#REF!</definedName>
    <definedName name="Des" localSheetId="8" hidden="1">'[6]Edad desplegada_70'!#REF!</definedName>
    <definedName name="Des" localSheetId="4" hidden="1">'[7]Edad desplegada_70'!#REF!</definedName>
    <definedName name="Des" localSheetId="10" hidden="1">'[4]Edad desplegada_70'!#REF!</definedName>
    <definedName name="Des" localSheetId="12" hidden="1">'[6]Edad desplegada_70'!#REF!</definedName>
    <definedName name="Des" localSheetId="14" hidden="1">'[6]Edad desplegada_70'!#REF!</definedName>
    <definedName name="Des" localSheetId="24" hidden="1">'[7]Edad desplegada_70'!#REF!</definedName>
    <definedName name="Des" hidden="1">'[7]Edad desplegada_70'!#REF!</definedName>
    <definedName name="dfg" localSheetId="8">'[15]323'!#REF!</definedName>
    <definedName name="dfg" localSheetId="4">'[15]323'!#REF!</definedName>
    <definedName name="dfg" localSheetId="10">'[11]323'!#REF!</definedName>
    <definedName name="dfg" localSheetId="12">'[15]323'!#REF!</definedName>
    <definedName name="dfg" localSheetId="14">'[15]323'!#REF!</definedName>
    <definedName name="dfg" localSheetId="24">'[15]323'!#REF!</definedName>
    <definedName name="dfg">'[15]323'!#REF!</definedName>
    <definedName name="DIFERENCIAS">#N/A</definedName>
    <definedName name="duvna" localSheetId="8" hidden="1">'[6]Edad desplegada_70'!#REF!</definedName>
    <definedName name="duvna" localSheetId="4" hidden="1">'[7]Edad desplegada_70'!#REF!</definedName>
    <definedName name="duvna" localSheetId="10" hidden="1">'[4]Edad desplegada_70'!#REF!</definedName>
    <definedName name="duvna" localSheetId="12" hidden="1">'[6]Edad desplegada_70'!#REF!</definedName>
    <definedName name="duvna" localSheetId="14" hidden="1">'[6]Edad desplegada_70'!#REF!</definedName>
    <definedName name="duvna" localSheetId="24" hidden="1">'[7]Edad desplegada_70'!#REF!</definedName>
    <definedName name="duvna" hidden="1">'[7]Edad desplegada_70'!#REF!</definedName>
    <definedName name="eco" localSheetId="8">#REF!</definedName>
    <definedName name="eco" localSheetId="1">#REF!</definedName>
    <definedName name="eco" localSheetId="2">#REF!</definedName>
    <definedName name="eco" localSheetId="3">#REF!</definedName>
    <definedName name="eco" localSheetId="4">#REF!</definedName>
    <definedName name="eco" localSheetId="10">#REF!</definedName>
    <definedName name="eco" localSheetId="12">#REF!</definedName>
    <definedName name="eco" localSheetId="14">#REF!</definedName>
    <definedName name="eco" localSheetId="23">#REF!</definedName>
    <definedName name="eco" localSheetId="24">#REF!</definedName>
    <definedName name="eco">#REF!</definedName>
    <definedName name="econo" localSheetId="8">#REF!</definedName>
    <definedName name="econo" localSheetId="1">#REF!</definedName>
    <definedName name="econo" localSheetId="2">#REF!</definedName>
    <definedName name="econo" localSheetId="3">#REF!</definedName>
    <definedName name="econo" localSheetId="4">#REF!</definedName>
    <definedName name="econo" localSheetId="10">#REF!</definedName>
    <definedName name="econo" localSheetId="12">#REF!</definedName>
    <definedName name="econo" localSheetId="14">#REF!</definedName>
    <definedName name="econo" localSheetId="23">#REF!</definedName>
    <definedName name="econo" localSheetId="24">#REF!</definedName>
    <definedName name="econo">#REF!</definedName>
    <definedName name="economicos" localSheetId="8">#REF!</definedName>
    <definedName name="economicos" localSheetId="1">#REF!</definedName>
    <definedName name="economicos" localSheetId="2">#REF!</definedName>
    <definedName name="economicos" localSheetId="3">#REF!</definedName>
    <definedName name="economicos" localSheetId="4">#REF!</definedName>
    <definedName name="economicos" localSheetId="10">#REF!</definedName>
    <definedName name="economicos" localSheetId="12">#REF!</definedName>
    <definedName name="economicos" localSheetId="14">#REF!</definedName>
    <definedName name="economicos" localSheetId="23">#REF!</definedName>
    <definedName name="economicos" localSheetId="24">#REF!</definedName>
    <definedName name="economicos">#REF!</definedName>
    <definedName name="eee" localSheetId="8" hidden="1">'[6]Edad desplegada_70'!#REF!</definedName>
    <definedName name="eee" localSheetId="4" hidden="1">'[7]Edad desplegada_70'!#REF!</definedName>
    <definedName name="eee" localSheetId="10" hidden="1">'[4]Edad desplegada_70'!#REF!</definedName>
    <definedName name="eee" localSheetId="12" hidden="1">'[6]Edad desplegada_70'!#REF!</definedName>
    <definedName name="eee" localSheetId="14" hidden="1">'[6]Edad desplegada_70'!#REF!</definedName>
    <definedName name="eee" localSheetId="23" hidden="1">'[7]Edad desplegada_70'!#REF!</definedName>
    <definedName name="eee" localSheetId="24" hidden="1">'[7]Edad desplegada_70'!#REF!</definedName>
    <definedName name="eee" hidden="1">'[7]Edad desplegada_70'!#REF!</definedName>
    <definedName name="efra">#N/A</definedName>
    <definedName name="enti" localSheetId="8" hidden="1">'[6]Edad desplegada_70'!#REF!</definedName>
    <definedName name="enti" localSheetId="4" hidden="1">'[7]Edad desplegada_70'!#REF!</definedName>
    <definedName name="enti" localSheetId="10" hidden="1">'[4]Edad desplegada_70'!#REF!</definedName>
    <definedName name="enti" localSheetId="12" hidden="1">'[6]Edad desplegada_70'!#REF!</definedName>
    <definedName name="enti" localSheetId="14" hidden="1">'[6]Edad desplegada_70'!#REF!</definedName>
    <definedName name="enti" localSheetId="24" hidden="1">'[7]Edad desplegada_70'!#REF!</definedName>
    <definedName name="enti" hidden="1">'[7]Edad desplegada_70'!#REF!</definedName>
    <definedName name="fef" localSheetId="8" hidden="1">'[16]Edad desplegada_70'!#REF!</definedName>
    <definedName name="fef" localSheetId="4" hidden="1">'[17]Edad desplegada_70'!#REF!</definedName>
    <definedName name="fef" localSheetId="10" hidden="1">'[4]Edad desplegada_70'!#REF!</definedName>
    <definedName name="fef" localSheetId="12" hidden="1">'[16]Edad desplegada_70'!#REF!</definedName>
    <definedName name="fef" localSheetId="14" hidden="1">'[16]Edad desplegada_70'!#REF!</definedName>
    <definedName name="fef" localSheetId="24" hidden="1">'[17]Edad desplegada_70'!#REF!</definedName>
    <definedName name="fef" hidden="1">'[17]Edad desplegada_70'!#REF!</definedName>
    <definedName name="FP" localSheetId="9">'[18]VALID P13 VS FP'!$A$39:$AF$70</definedName>
    <definedName name="FP" localSheetId="10">'[18]VALID P13 VS FP'!$A$39:$AF$70</definedName>
    <definedName name="FP" localSheetId="11">'[18]VALID P13 VS FP'!$A$39:$AF$70</definedName>
    <definedName name="FP" localSheetId="14">'[18]VALID P13 VS FP'!$A$39:$AF$70</definedName>
    <definedName name="FP">'[19]VALID P13 VS FP'!$A$39:$AF$70</definedName>
    <definedName name="_xlnm.Recorder" localSheetId="8">#REF!</definedName>
    <definedName name="_xlnm.Recorder" localSheetId="1">#REF!</definedName>
    <definedName name="_xlnm.Recorder" localSheetId="2">#REF!</definedName>
    <definedName name="_xlnm.Recorder" localSheetId="3">#REF!</definedName>
    <definedName name="_xlnm.Recorder" localSheetId="4">#REF!</definedName>
    <definedName name="_xlnm.Recorder" localSheetId="9">#REF!</definedName>
    <definedName name="_xlnm.Recorder" localSheetId="10">#REF!</definedName>
    <definedName name="_xlnm.Recorder" localSheetId="11">#REF!</definedName>
    <definedName name="_xlnm.Recorder" localSheetId="12">#REF!</definedName>
    <definedName name="_xlnm.Recorder" localSheetId="14">#REF!</definedName>
    <definedName name="_xlnm.Recorder" localSheetId="23">#REF!</definedName>
    <definedName name="_xlnm.Recorder" localSheetId="24">#REF!</definedName>
    <definedName name="_xlnm.Recorder">#REF!</definedName>
    <definedName name="graf" localSheetId="8">'[20]323'!#REF!</definedName>
    <definedName name="graf" localSheetId="4">'[20]323'!#REF!</definedName>
    <definedName name="graf" localSheetId="10">'[11]323'!#REF!</definedName>
    <definedName name="graf" localSheetId="12">'[20]323'!#REF!</definedName>
    <definedName name="graf" localSheetId="14">'[20]323'!#REF!</definedName>
    <definedName name="graf" localSheetId="23">'[20]323'!#REF!</definedName>
    <definedName name="graf" localSheetId="24">'[20]323'!#REF!</definedName>
    <definedName name="graf">'[20]323'!#REF!</definedName>
    <definedName name="Graf_pay_2" localSheetId="8">#REF!</definedName>
    <definedName name="Graf_pay_2" localSheetId="1">#REF!</definedName>
    <definedName name="Graf_pay_2" localSheetId="2">#REF!</definedName>
    <definedName name="Graf_pay_2" localSheetId="3">#REF!</definedName>
    <definedName name="Graf_pay_2" localSheetId="4">#REF!</definedName>
    <definedName name="Graf_pay_2" localSheetId="10">#REF!</definedName>
    <definedName name="Graf_pay_2" localSheetId="12">#REF!</definedName>
    <definedName name="Graf_pay_2" localSheetId="14">#REF!</definedName>
    <definedName name="Graf_pay_2" localSheetId="23">#REF!</definedName>
    <definedName name="Graf_pay_2" localSheetId="24">#REF!</definedName>
    <definedName name="Graf_pay_2">#REF!</definedName>
    <definedName name="GRAF_POBABS" localSheetId="8">#REF!</definedName>
    <definedName name="GRAF_POBABS" localSheetId="1">#REF!</definedName>
    <definedName name="GRAF_POBABS" localSheetId="2">#REF!</definedName>
    <definedName name="GRAF_POBABS" localSheetId="3">#REF!</definedName>
    <definedName name="GRAF_POBABS" localSheetId="4">#REF!</definedName>
    <definedName name="GRAF_POBABS" localSheetId="10">#REF!</definedName>
    <definedName name="GRAF_POBABS" localSheetId="12">#REF!</definedName>
    <definedName name="GRAF_POBABS" localSheetId="14">#REF!</definedName>
    <definedName name="GRAF_POBABS" localSheetId="23">#REF!</definedName>
    <definedName name="GRAF_POBABS" localSheetId="24">#REF!</definedName>
    <definedName name="GRAF_POBABS">#REF!</definedName>
    <definedName name="Grafica" localSheetId="8" hidden="1">'[16]Edad desplegada_70'!#REF!</definedName>
    <definedName name="Grafica" localSheetId="4" hidden="1">'[17]Edad desplegada_70'!#REF!</definedName>
    <definedName name="Grafica" localSheetId="10" hidden="1">'[4]Edad desplegada_70'!#REF!</definedName>
    <definedName name="Grafica" localSheetId="12" hidden="1">'[16]Edad desplegada_70'!#REF!</definedName>
    <definedName name="Grafica" localSheetId="14" hidden="1">'[16]Edad desplegada_70'!#REF!</definedName>
    <definedName name="Grafica" localSheetId="23" hidden="1">'[17]Edad desplegada_70'!#REF!</definedName>
    <definedName name="Grafica" localSheetId="24" hidden="1">'[17]Edad desplegada_70'!#REF!</definedName>
    <definedName name="Grafica" hidden="1">'[17]Edad desplegada_70'!#REF!</definedName>
    <definedName name="hj" localSheetId="8" hidden="1">'[6]Edad desplegada_70'!#REF!</definedName>
    <definedName name="hj" localSheetId="4" hidden="1">'[7]Edad desplegada_70'!#REF!</definedName>
    <definedName name="hj" localSheetId="10" hidden="1">'[4]Edad desplegada_70'!#REF!</definedName>
    <definedName name="hj" localSheetId="12" hidden="1">'[6]Edad desplegada_70'!#REF!</definedName>
    <definedName name="hj" localSheetId="14" hidden="1">'[6]Edad desplegada_70'!#REF!</definedName>
    <definedName name="hj" localSheetId="24" hidden="1">'[7]Edad desplegada_70'!#REF!</definedName>
    <definedName name="hj" hidden="1">'[7]Edad desplegada_70'!#REF!</definedName>
    <definedName name="hjui" localSheetId="8" hidden="1">'[16]Edad desplegada_70'!#REF!</definedName>
    <definedName name="hjui" localSheetId="4" hidden="1">'[17]Edad desplegada_70'!#REF!</definedName>
    <definedName name="hjui" localSheetId="10" hidden="1">'[4]Edad desplegada_70'!#REF!</definedName>
    <definedName name="hjui" localSheetId="12" hidden="1">'[16]Edad desplegada_70'!#REF!</definedName>
    <definedName name="hjui" localSheetId="14" hidden="1">'[16]Edad desplegada_70'!#REF!</definedName>
    <definedName name="hjui" localSheetId="24" hidden="1">'[17]Edad desplegada_70'!#REF!</definedName>
    <definedName name="hjui" hidden="1">'[17]Edad desplegada_70'!#REF!</definedName>
    <definedName name="hog" localSheetId="8" hidden="1">'[6]Edad desplegada_70'!#REF!</definedName>
    <definedName name="hog" localSheetId="4" hidden="1">'[7]Edad desplegada_70'!#REF!</definedName>
    <definedName name="hog" localSheetId="10" hidden="1">'[4]Edad desplegada_70'!#REF!</definedName>
    <definedName name="hog" localSheetId="12" hidden="1">'[6]Edad desplegada_70'!#REF!</definedName>
    <definedName name="hog" localSheetId="14" hidden="1">'[6]Edad desplegada_70'!#REF!</definedName>
    <definedName name="hog" localSheetId="24" hidden="1">'[7]Edad desplegada_70'!#REF!</definedName>
    <definedName name="hog" hidden="1">'[7]Edad desplegada_70'!#REF!</definedName>
    <definedName name="hu" localSheetId="8" hidden="1">'[6]Edad desplegada_70'!#REF!</definedName>
    <definedName name="hu" localSheetId="4" hidden="1">'[7]Edad desplegada_70'!#REF!</definedName>
    <definedName name="hu" localSheetId="10" hidden="1">'[4]Edad desplegada_70'!#REF!</definedName>
    <definedName name="hu" localSheetId="12" hidden="1">'[6]Edad desplegada_70'!#REF!</definedName>
    <definedName name="hu" localSheetId="14" hidden="1">'[6]Edad desplegada_70'!#REF!</definedName>
    <definedName name="hu" localSheetId="24" hidden="1">'[7]Edad desplegada_70'!#REF!</definedName>
    <definedName name="hu" hidden="1">'[7]Edad desplegada_70'!#REF!</definedName>
    <definedName name="IMP_REGIONVERI">[21]región!$AC$565:$AV$655</definedName>
    <definedName name="j" localSheetId="8">#REF!</definedName>
    <definedName name="j" localSheetId="1">#REF!</definedName>
    <definedName name="j" localSheetId="2">#REF!</definedName>
    <definedName name="j" localSheetId="3">#REF!</definedName>
    <definedName name="j" localSheetId="4">#REF!</definedName>
    <definedName name="j" localSheetId="10">#REF!</definedName>
    <definedName name="j" localSheetId="12">#REF!</definedName>
    <definedName name="j" localSheetId="14">#REF!</definedName>
    <definedName name="j" localSheetId="23">#REF!</definedName>
    <definedName name="j" localSheetId="24">#REF!</definedName>
    <definedName name="j">#REF!</definedName>
    <definedName name="l" localSheetId="8" hidden="1">'[16]Edad desplegada_70'!#REF!</definedName>
    <definedName name="l" localSheetId="4" hidden="1">'[17]Edad desplegada_70'!#REF!</definedName>
    <definedName name="l" localSheetId="10" hidden="1">'[4]Edad desplegada_70'!#REF!</definedName>
    <definedName name="l" localSheetId="12" hidden="1">'[16]Edad desplegada_70'!#REF!</definedName>
    <definedName name="l" localSheetId="14" hidden="1">'[16]Edad desplegada_70'!#REF!</definedName>
    <definedName name="l" localSheetId="23" hidden="1">'[17]Edad desplegada_70'!#REF!</definedName>
    <definedName name="l" localSheetId="24" hidden="1">'[17]Edad desplegada_70'!#REF!</definedName>
    <definedName name="l" hidden="1">'[17]Edad desplegada_70'!#REF!</definedName>
    <definedName name="lo" localSheetId="8" hidden="1">'[6]Edad desplegada_70'!#REF!</definedName>
    <definedName name="lo" localSheetId="4" hidden="1">'[7]Edad desplegada_70'!#REF!</definedName>
    <definedName name="lo" localSheetId="10" hidden="1">'[4]Edad desplegada_70'!#REF!</definedName>
    <definedName name="lo" localSheetId="12" hidden="1">'[6]Edad desplegada_70'!#REF!</definedName>
    <definedName name="lo" localSheetId="14" hidden="1">'[6]Edad desplegada_70'!#REF!</definedName>
    <definedName name="lo" localSheetId="24" hidden="1">'[7]Edad desplegada_70'!#REF!</definedName>
    <definedName name="lo" hidden="1">'[7]Edad desplegada_70'!#REF!</definedName>
    <definedName name="lulu" localSheetId="8">#REF!</definedName>
    <definedName name="lulu" localSheetId="4">#REF!</definedName>
    <definedName name="lulu" localSheetId="12">#REF!</definedName>
    <definedName name="lulu" localSheetId="14">#REF!</definedName>
    <definedName name="lulu" localSheetId="23">#REF!</definedName>
    <definedName name="lulu" localSheetId="24">#REF!</definedName>
    <definedName name="lulu">#REF!</definedName>
    <definedName name="m" localSheetId="8" hidden="1">'[22]Edad desplegada_70'!#REF!</definedName>
    <definedName name="m" localSheetId="4" hidden="1">'[23]Edad desplegada_70'!#REF!</definedName>
    <definedName name="m" localSheetId="10" hidden="1">'[4]Edad desplegada_70'!#REF!</definedName>
    <definedName name="m" localSheetId="12" hidden="1">'[22]Edad desplegada_70'!#REF!</definedName>
    <definedName name="m" localSheetId="14" hidden="1">'[22]Edad desplegada_70'!#REF!</definedName>
    <definedName name="m" localSheetId="23" hidden="1">'[23]Edad desplegada_70'!#REF!</definedName>
    <definedName name="m" localSheetId="24" hidden="1">'[23]Edad desplegada_70'!#REF!</definedName>
    <definedName name="m" hidden="1">'[23]Edad desplegada_70'!#REF!</definedName>
    <definedName name="MSMSMS" localSheetId="8" hidden="1">'[3]Edad desplegada_70'!#REF!</definedName>
    <definedName name="MSMSMS" localSheetId="4" hidden="1">'[5]Edad desplegada_70'!#REF!</definedName>
    <definedName name="MSMSMS" localSheetId="10" hidden="1">'[4]Edad desplegada_70'!#REF!</definedName>
    <definedName name="MSMSMS" localSheetId="12" hidden="1">'[3]Edad desplegada_70'!#REF!</definedName>
    <definedName name="MSMSMS" localSheetId="14" hidden="1">'[3]Edad desplegada_70'!#REF!</definedName>
    <definedName name="MSMSMS" localSheetId="24" hidden="1">'[5]Edad desplegada_70'!#REF!</definedName>
    <definedName name="MSMSMS" hidden="1">'[5]Edad desplegada_70'!#REF!</definedName>
    <definedName name="muni" localSheetId="8" hidden="1">'[6]Edad desplegada_70'!#REF!</definedName>
    <definedName name="muni" localSheetId="4" hidden="1">'[7]Edad desplegada_70'!#REF!</definedName>
    <definedName name="muni" localSheetId="10" hidden="1">'[4]Edad desplegada_70'!#REF!</definedName>
    <definedName name="muni" localSheetId="12" hidden="1">'[6]Edad desplegada_70'!#REF!</definedName>
    <definedName name="muni" localSheetId="14" hidden="1">'[6]Edad desplegada_70'!#REF!</definedName>
    <definedName name="muni" localSheetId="24" hidden="1">'[7]Edad desplegada_70'!#REF!</definedName>
    <definedName name="muni" hidden="1">'[7]Edad desplegada_70'!#REF!</definedName>
    <definedName name="n" localSheetId="8" hidden="1">'[6]Edad desplegada_70'!#REF!</definedName>
    <definedName name="n" localSheetId="4" hidden="1">'[7]Edad desplegada_70'!#REF!</definedName>
    <definedName name="n" localSheetId="10" hidden="1">'[4]Edad desplegada_70'!#REF!</definedName>
    <definedName name="n" localSheetId="12" hidden="1">'[6]Edad desplegada_70'!#REF!</definedName>
    <definedName name="n" localSheetId="14" hidden="1">'[6]Edad desplegada_70'!#REF!</definedName>
    <definedName name="n" localSheetId="24" hidden="1">'[7]Edad desplegada_70'!#REF!</definedName>
    <definedName name="n" hidden="1">'[7]Edad desplegada_70'!#REF!</definedName>
    <definedName name="ñ" localSheetId="8" hidden="1">'[16]Edad desplegada_70'!#REF!</definedName>
    <definedName name="ñ" localSheetId="4" hidden="1">'[17]Edad desplegada_70'!#REF!</definedName>
    <definedName name="ñ" localSheetId="10" hidden="1">'[4]Edad desplegada_70'!#REF!</definedName>
    <definedName name="ñ" localSheetId="12" hidden="1">'[16]Edad desplegada_70'!#REF!</definedName>
    <definedName name="ñ" localSheetId="14" hidden="1">'[16]Edad desplegada_70'!#REF!</definedName>
    <definedName name="ñ" localSheetId="24" hidden="1">'[17]Edad desplegada_70'!#REF!</definedName>
    <definedName name="ñ" hidden="1">'[17]Edad desplegada_70'!#REF!</definedName>
    <definedName name="paren" localSheetId="8">#REF!</definedName>
    <definedName name="paren" localSheetId="1">#REF!</definedName>
    <definedName name="paren" localSheetId="2">#REF!</definedName>
    <definedName name="paren" localSheetId="3">#REF!</definedName>
    <definedName name="paren" localSheetId="4">#REF!</definedName>
    <definedName name="paren" localSheetId="10">#REF!</definedName>
    <definedName name="paren" localSheetId="12">#REF!</definedName>
    <definedName name="paren" localSheetId="14">#REF!</definedName>
    <definedName name="paren" localSheetId="23">#REF!</definedName>
    <definedName name="paren" localSheetId="24">#REF!</definedName>
    <definedName name="paren">#REF!</definedName>
    <definedName name="paso" localSheetId="8" hidden="1">'[6]Edad desplegada_70'!#REF!</definedName>
    <definedName name="paso" localSheetId="4" hidden="1">'[7]Edad desplegada_70'!#REF!</definedName>
    <definedName name="paso" localSheetId="10" hidden="1">'[4]Edad desplegada_70'!#REF!</definedName>
    <definedName name="paso" localSheetId="12" hidden="1">'[6]Edad desplegada_70'!#REF!</definedName>
    <definedName name="paso" localSheetId="14" hidden="1">'[6]Edad desplegada_70'!#REF!</definedName>
    <definedName name="paso" localSheetId="23" hidden="1">'[7]Edad desplegada_70'!#REF!</definedName>
    <definedName name="paso" localSheetId="24" hidden="1">'[7]Edad desplegada_70'!#REF!</definedName>
    <definedName name="paso" hidden="1">'[7]Edad desplegada_70'!#REF!</definedName>
    <definedName name="pliastik" localSheetId="8" hidden="1">'[6]Edad desplegada_70'!#REF!</definedName>
    <definedName name="pliastik" localSheetId="4" hidden="1">'[7]Edad desplegada_70'!#REF!</definedName>
    <definedName name="pliastik" localSheetId="10" hidden="1">'[4]Edad desplegada_70'!#REF!</definedName>
    <definedName name="pliastik" localSheetId="12" hidden="1">'[6]Edad desplegada_70'!#REF!</definedName>
    <definedName name="pliastik" localSheetId="14" hidden="1">'[6]Edad desplegada_70'!#REF!</definedName>
    <definedName name="pliastik" localSheetId="24" hidden="1">'[7]Edad desplegada_70'!#REF!</definedName>
    <definedName name="pliastik" hidden="1">'[7]Edad desplegada_70'!#REF!</definedName>
    <definedName name="pobla" localSheetId="8">'[24]Delito (J)'!$K$35</definedName>
    <definedName name="pobla" localSheetId="9">'[24]Delito (J)'!$K$35</definedName>
    <definedName name="pobla" localSheetId="10">'[24]Delito (J)'!$K$35</definedName>
    <definedName name="pobla" localSheetId="11">'[24]Delito (J)'!$K$35</definedName>
    <definedName name="pobla" localSheetId="14">'[24]Delito (J)'!$K$35</definedName>
    <definedName name="pobla">'[25]Delito (J)'!$K$35</definedName>
    <definedName name="Porceancia" localSheetId="8" hidden="1">'[22]Edad desplegada_70'!#REF!</definedName>
    <definedName name="Porceancia" localSheetId="4" hidden="1">'[23]Edad desplegada_70'!#REF!</definedName>
    <definedName name="Porceancia" localSheetId="10" hidden="1">'[4]Edad desplegada_70'!#REF!</definedName>
    <definedName name="Porceancia" localSheetId="12" hidden="1">'[22]Edad desplegada_70'!#REF!</definedName>
    <definedName name="Porceancia" localSheetId="14" hidden="1">'[22]Edad desplegada_70'!#REF!</definedName>
    <definedName name="Porceancia" localSheetId="23" hidden="1">'[23]Edad desplegada_70'!#REF!</definedName>
    <definedName name="Porceancia" localSheetId="24" hidden="1">'[23]Edad desplegada_70'!#REF!</definedName>
    <definedName name="Porceancia" hidden="1">'[23]Edad desplegada_70'!#REF!</definedName>
    <definedName name="PROBLEMAS_MENTALES" localSheetId="8">#REF!</definedName>
    <definedName name="PROBLEMAS_MENTALES" localSheetId="1">#REF!</definedName>
    <definedName name="PROBLEMAS_MENTALES" localSheetId="2">#REF!</definedName>
    <definedName name="PROBLEMAS_MENTALES" localSheetId="3">#REF!</definedName>
    <definedName name="PROBLEMAS_MENTALES" localSheetId="4">#REF!</definedName>
    <definedName name="PROBLEMAS_MENTALES" localSheetId="10">#REF!</definedName>
    <definedName name="PROBLEMAS_MENTALES" localSheetId="12">#REF!</definedName>
    <definedName name="PROBLEMAS_MENTALES" localSheetId="14">#REF!</definedName>
    <definedName name="PROBLEMAS_MENTALES" localSheetId="23">#REF!</definedName>
    <definedName name="PROBLEMAS_MENTALES" localSheetId="24">#REF!</definedName>
    <definedName name="PROBLEMAS_MENTALES">#REF!</definedName>
    <definedName name="qaz" localSheetId="8" hidden="1">'[16]Edad desplegada_70'!#REF!</definedName>
    <definedName name="qaz" localSheetId="4" hidden="1">'[17]Edad desplegada_70'!#REF!</definedName>
    <definedName name="qaz" localSheetId="10" hidden="1">'[4]Edad desplegada_70'!#REF!</definedName>
    <definedName name="qaz" localSheetId="12" hidden="1">'[16]Edad desplegada_70'!#REF!</definedName>
    <definedName name="qaz" localSheetId="14" hidden="1">'[16]Edad desplegada_70'!#REF!</definedName>
    <definedName name="qaz" localSheetId="23" hidden="1">'[17]Edad desplegada_70'!#REF!</definedName>
    <definedName name="qaz" localSheetId="24" hidden="1">'[17]Edad desplegada_70'!#REF!</definedName>
    <definedName name="qaz" hidden="1">'[17]Edad desplegada_70'!#REF!</definedName>
    <definedName name="qazs" localSheetId="8" hidden="1">'[6]Edad desplegada_70'!#REF!</definedName>
    <definedName name="qazs" localSheetId="4" hidden="1">'[7]Edad desplegada_70'!#REF!</definedName>
    <definedName name="qazs" localSheetId="10" hidden="1">'[4]Edad desplegada_70'!#REF!</definedName>
    <definedName name="qazs" localSheetId="12" hidden="1">'[6]Edad desplegada_70'!#REF!</definedName>
    <definedName name="qazs" localSheetId="14" hidden="1">'[6]Edad desplegada_70'!#REF!</definedName>
    <definedName name="qazs" localSheetId="24" hidden="1">'[7]Edad desplegada_70'!#REF!</definedName>
    <definedName name="qazs" hidden="1">'[7]Edad desplegada_70'!#REF!</definedName>
    <definedName name="qwasz" localSheetId="8" hidden="1">'[6]Edad desplegada_70'!#REF!</definedName>
    <definedName name="qwasz" localSheetId="4" hidden="1">'[7]Edad desplegada_70'!#REF!</definedName>
    <definedName name="qwasz" localSheetId="10" hidden="1">'[4]Edad desplegada_70'!#REF!</definedName>
    <definedName name="qwasz" localSheetId="12" hidden="1">'[6]Edad desplegada_70'!#REF!</definedName>
    <definedName name="qwasz" localSheetId="14" hidden="1">'[6]Edad desplegada_70'!#REF!</definedName>
    <definedName name="qwasz" localSheetId="24" hidden="1">'[7]Edad desplegada_70'!#REF!</definedName>
    <definedName name="qwasz" hidden="1">'[7]Edad desplegada_70'!#REF!</definedName>
    <definedName name="qwer" localSheetId="8" hidden="1">'[6]Edad desplegada_70'!#REF!</definedName>
    <definedName name="qwer" localSheetId="4" hidden="1">'[7]Edad desplegada_70'!#REF!</definedName>
    <definedName name="qwer" localSheetId="10" hidden="1">'[4]Edad desplegada_70'!#REF!</definedName>
    <definedName name="qwer" localSheetId="12" hidden="1">'[6]Edad desplegada_70'!#REF!</definedName>
    <definedName name="qwer" localSheetId="14" hidden="1">'[6]Edad desplegada_70'!#REF!</definedName>
    <definedName name="qwer" localSheetId="24" hidden="1">'[7]Edad desplegada_70'!#REF!</definedName>
    <definedName name="qwer" hidden="1">'[7]Edad desplegada_70'!#REF!</definedName>
    <definedName name="qwerrr" localSheetId="8" hidden="1">'[16]Edad desplegada_70'!#REF!</definedName>
    <definedName name="qwerrr" localSheetId="4" hidden="1">'[17]Edad desplegada_70'!#REF!</definedName>
    <definedName name="qwerrr" localSheetId="10" hidden="1">'[4]Edad desplegada_70'!#REF!</definedName>
    <definedName name="qwerrr" localSheetId="12" hidden="1">'[16]Edad desplegada_70'!#REF!</definedName>
    <definedName name="qwerrr" localSheetId="14" hidden="1">'[16]Edad desplegada_70'!#REF!</definedName>
    <definedName name="qwerrr" localSheetId="24" hidden="1">'[17]Edad desplegada_70'!#REF!</definedName>
    <definedName name="qwerrr" hidden="1">'[17]Edad desplegada_70'!#REF!</definedName>
    <definedName name="reg_1_al_8_impresión">[21]región!$A$1:$Y$551</definedName>
    <definedName name="REGION">[21]región!$A$1:$Y$563</definedName>
    <definedName name="region_v">[21]región!$AC$565:$AV$657</definedName>
    <definedName name="ros" localSheetId="8">#REF!</definedName>
    <definedName name="ros" localSheetId="1">#REF!</definedName>
    <definedName name="ros" localSheetId="2">#REF!</definedName>
    <definedName name="ros" localSheetId="3">#REF!</definedName>
    <definedName name="ros" localSheetId="4">#REF!</definedName>
    <definedName name="ros" localSheetId="10">#REF!</definedName>
    <definedName name="ros" localSheetId="12">#REF!</definedName>
    <definedName name="ros" localSheetId="14">#REF!</definedName>
    <definedName name="ros" localSheetId="23">#REF!</definedName>
    <definedName name="ros" localSheetId="24">#REF!</definedName>
    <definedName name="ros">#REF!</definedName>
    <definedName name="sef" localSheetId="8" hidden="1">'[6]Edad desplegada_70'!#REF!</definedName>
    <definedName name="sef" localSheetId="4" hidden="1">'[7]Edad desplegada_70'!#REF!</definedName>
    <definedName name="sef" localSheetId="10" hidden="1">'[4]Edad desplegada_70'!#REF!</definedName>
    <definedName name="sef" localSheetId="12" hidden="1">'[6]Edad desplegada_70'!#REF!</definedName>
    <definedName name="sef" localSheetId="14" hidden="1">'[6]Edad desplegada_70'!#REF!</definedName>
    <definedName name="sef" localSheetId="23" hidden="1">'[7]Edad desplegada_70'!#REF!</definedName>
    <definedName name="sef" localSheetId="24" hidden="1">'[7]Edad desplegada_70'!#REF!</definedName>
    <definedName name="sef" hidden="1">'[7]Edad desplegada_70'!#REF!</definedName>
    <definedName name="Serie" localSheetId="8">#REF!</definedName>
    <definedName name="Serie" localSheetId="1">#REF!</definedName>
    <definedName name="Serie" localSheetId="2">#REF!</definedName>
    <definedName name="Serie" localSheetId="3">#REF!</definedName>
    <definedName name="Serie" localSheetId="4">#REF!</definedName>
    <definedName name="Serie" localSheetId="10">#REF!</definedName>
    <definedName name="Serie" localSheetId="12">#REF!</definedName>
    <definedName name="Serie" localSheetId="14">#REF!</definedName>
    <definedName name="Serie" localSheetId="23">#REF!</definedName>
    <definedName name="Serie" localSheetId="24">#REF!</definedName>
    <definedName name="Serie">#REF!</definedName>
    <definedName name="SS" localSheetId="8">'[26]Delito (J)'!$K$35</definedName>
    <definedName name="SS" localSheetId="10">'[24]Delito (J)'!$K$35</definedName>
    <definedName name="SS">'[27]Delito (J)'!$K$35</definedName>
    <definedName name="_xlnm.Print_Titles">#N/A</definedName>
    <definedName name="tloc" localSheetId="8" hidden="1">'[6]Edad desplegada_70'!#REF!</definedName>
    <definedName name="tloc" localSheetId="4" hidden="1">'[7]Edad desplegada_70'!#REF!</definedName>
    <definedName name="tloc" localSheetId="10" hidden="1">'[4]Edad desplegada_70'!#REF!</definedName>
    <definedName name="tloc" localSheetId="12" hidden="1">'[6]Edad desplegada_70'!#REF!</definedName>
    <definedName name="tloc" localSheetId="14" hidden="1">'[6]Edad desplegada_70'!#REF!</definedName>
    <definedName name="tloc" localSheetId="23" hidden="1">'[7]Edad desplegada_70'!#REF!</definedName>
    <definedName name="tloc" localSheetId="24" hidden="1">'[7]Edad desplegada_70'!#REF!</definedName>
    <definedName name="tloc" hidden="1">'[7]Edad desplegada_70'!#REF!</definedName>
    <definedName name="Totales" localSheetId="8">#REF!,#REF!,#REF!</definedName>
    <definedName name="Totales" localSheetId="1">#REF!,#REF!,#REF!</definedName>
    <definedName name="Totales" localSheetId="2">#REF!,#REF!,#REF!</definedName>
    <definedName name="Totales" localSheetId="3">#REF!,#REF!,#REF!</definedName>
    <definedName name="Totales" localSheetId="4">#REF!,#REF!,#REF!</definedName>
    <definedName name="Totales" localSheetId="5">#REF!,#REF!,#REF!</definedName>
    <definedName name="Totales" localSheetId="6">#REF!,#REF!,#REF!</definedName>
    <definedName name="Totales" localSheetId="7">#REF!,#REF!,#REF!</definedName>
    <definedName name="Totales" localSheetId="10">#REF!,#REF!,#REF!</definedName>
    <definedName name="Totales" localSheetId="12">#REF!,#REF!,#REF!</definedName>
    <definedName name="Totales" localSheetId="14">#REF!,#REF!,#REF!</definedName>
    <definedName name="Totales" localSheetId="22">#REF!,#REF!,#REF!</definedName>
    <definedName name="Totales" localSheetId="23">#REF!,#REF!,#REF!</definedName>
    <definedName name="Totales" localSheetId="24">#REF!,#REF!,#REF!</definedName>
    <definedName name="Totales">#REF!,#REF!,#REF!</definedName>
    <definedName name="Totales_1" localSheetId="8">'[28]Nac028(1)'!$B$13:$B$13,'[28]Nac028(1)'!$C$13:$C$13</definedName>
    <definedName name="Totales_1" localSheetId="9">'[28]Nac028(1)'!$B$13:$B$13,'[28]Nac028(1)'!$C$13:$C$13</definedName>
    <definedName name="Totales_1" localSheetId="10">'[28]Nac028(1)'!$B$13:$B$13,'[28]Nac028(1)'!$C$13:$C$13</definedName>
    <definedName name="Totales_1" localSheetId="11">'[28]Nac028(1)'!$B$13:$B$13,'[28]Nac028(1)'!$C$13:$C$13</definedName>
    <definedName name="Totales_1" localSheetId="14">'[28]Nac028(1)'!$B$13:$B$13,'[28]Nac028(1)'!$C$13:$C$13</definedName>
    <definedName name="Totales_1">'[29]Nac028(1)'!$B$13:$B$13,'[29]Nac028(1)'!$C$13:$C$13</definedName>
    <definedName name="Uni_Mas" localSheetId="8">#REF!</definedName>
    <definedName name="Uni_Mas" localSheetId="1">#REF!</definedName>
    <definedName name="Uni_Mas" localSheetId="2">#REF!</definedName>
    <definedName name="Uni_Mas" localSheetId="3">#REF!</definedName>
    <definedName name="Uni_Mas" localSheetId="4">#REF!</definedName>
    <definedName name="Uni_Mas" localSheetId="10">#REF!</definedName>
    <definedName name="Uni_Mas" localSheetId="12">#REF!</definedName>
    <definedName name="Uni_Mas" localSheetId="14">#REF!</definedName>
    <definedName name="Uni_Mas" localSheetId="23">#REF!</definedName>
    <definedName name="Uni_Mas" localSheetId="24">#REF!</definedName>
    <definedName name="Uni_Mas">#REF!</definedName>
    <definedName name="Universo" localSheetId="8">'[12]323'!#REF!</definedName>
    <definedName name="Universo" localSheetId="4">'[12]323'!#REF!</definedName>
    <definedName name="Universo" localSheetId="10">'[11]323'!#REF!</definedName>
    <definedName name="Universo" localSheetId="12">'[12]323'!#REF!</definedName>
    <definedName name="Universo" localSheetId="14">'[12]323'!#REF!</definedName>
    <definedName name="Universo" localSheetId="23">'[12]323'!#REF!</definedName>
    <definedName name="Universo" localSheetId="24">'[12]323'!#REF!</definedName>
    <definedName name="Universo">'[12]323'!#REF!</definedName>
    <definedName name="UNOBERSOI" localSheetId="8">'[11]323'!#REF!</definedName>
    <definedName name="UNOBERSOI" localSheetId="4">'[11]323'!#REF!</definedName>
    <definedName name="UNOBERSOI" localSheetId="10">'[11]323'!#REF!</definedName>
    <definedName name="UNOBERSOI" localSheetId="12">'[11]323'!#REF!</definedName>
    <definedName name="UNOBERSOI" localSheetId="14">'[11]323'!#REF!</definedName>
    <definedName name="UNOBERSOI" localSheetId="24">'[11]323'!#REF!</definedName>
    <definedName name="UNOBERSOI">'[11]323'!#REF!</definedName>
    <definedName name="VARIABLES">#N/A</definedName>
    <definedName name="wes" localSheetId="8" hidden="1">'[6]Edad desplegada_70'!#REF!</definedName>
    <definedName name="wes" localSheetId="4" hidden="1">'[7]Edad desplegada_70'!#REF!</definedName>
    <definedName name="wes" localSheetId="10" hidden="1">'[4]Edad desplegada_70'!#REF!</definedName>
    <definedName name="wes" localSheetId="12" hidden="1">'[6]Edad desplegada_70'!#REF!</definedName>
    <definedName name="wes" localSheetId="14" hidden="1">'[6]Edad desplegada_70'!#REF!</definedName>
    <definedName name="wes" localSheetId="24" hidden="1">'[7]Edad desplegada_70'!#REF!</definedName>
    <definedName name="wes" hidden="1">'[7]Edad desplegada_70'!#REF!</definedName>
    <definedName name="wse" localSheetId="8" hidden="1">'[16]Edad desplegada_70'!#REF!</definedName>
    <definedName name="wse" localSheetId="4" hidden="1">'[17]Edad desplegada_70'!#REF!</definedName>
    <definedName name="wse" localSheetId="10" hidden="1">'[4]Edad desplegada_70'!#REF!</definedName>
    <definedName name="wse" localSheetId="12" hidden="1">'[16]Edad desplegada_70'!#REF!</definedName>
    <definedName name="wse" localSheetId="14" hidden="1">'[16]Edad desplegada_70'!#REF!</definedName>
    <definedName name="wse" localSheetId="24" hidden="1">'[17]Edad desplegada_70'!#REF!</definedName>
    <definedName name="wse" hidden="1">'[17]Edad desplegada_70'!#REF!</definedName>
    <definedName name="x">#N/A</definedName>
    <definedName name="y">#N/A</definedName>
    <definedName name="yt">'[1]sc ac'!#REF!</definedName>
    <definedName name="YYYY" localSheetId="8">#REF!</definedName>
    <definedName name="YYYY" localSheetId="1">#REF!</definedName>
    <definedName name="YYYY" localSheetId="2">#REF!</definedName>
    <definedName name="YYYY" localSheetId="3">#REF!</definedName>
    <definedName name="YYYY" localSheetId="4">#REF!</definedName>
    <definedName name="YYYY" localSheetId="10">#REF!</definedName>
    <definedName name="YYYY" localSheetId="12">#REF!</definedName>
    <definedName name="YYYY" localSheetId="14">#REF!</definedName>
    <definedName name="YYYY" localSheetId="23">#REF!</definedName>
    <definedName name="YYYY" localSheetId="24">#REF!</definedName>
    <definedName name="YYYY">#REF!</definedName>
    <definedName name="z" localSheetId="8" hidden="1">'[30]Edad desplegada_70'!#REF!</definedName>
    <definedName name="z" localSheetId="4" hidden="1">'[31]Edad desplegada_70'!#REF!</definedName>
    <definedName name="z" localSheetId="10" hidden="1">'[4]Edad desplegada_70'!#REF!</definedName>
    <definedName name="z" localSheetId="12" hidden="1">'[30]Edad desplegada_70'!#REF!</definedName>
    <definedName name="z" localSheetId="14" hidden="1">'[30]Edad desplegada_70'!#REF!</definedName>
    <definedName name="z" localSheetId="23" hidden="1">'[31]Edad desplegada_70'!#REF!</definedName>
    <definedName name="z" localSheetId="24" hidden="1">'[31]Edad desplegada_70'!#REF!</definedName>
    <definedName name="z" hidden="1">'[31]Edad desplegada_70'!#REF!</definedName>
    <definedName name="zxcd" localSheetId="8" hidden="1">'[16]Edad desplegada_70'!#REF!</definedName>
    <definedName name="zxcd" localSheetId="4" hidden="1">'[17]Edad desplegada_70'!#REF!</definedName>
    <definedName name="zxcd" localSheetId="10" hidden="1">'[4]Edad desplegada_70'!#REF!</definedName>
    <definedName name="zxcd" localSheetId="12" hidden="1">'[16]Edad desplegada_70'!#REF!</definedName>
    <definedName name="zxcd" localSheetId="14" hidden="1">'[16]Edad desplegada_70'!#REF!</definedName>
    <definedName name="zxcd" localSheetId="24" hidden="1">'[17]Edad desplegada_70'!#REF!</definedName>
    <definedName name="zxcd" hidden="1">'[17]Edad desplegada_70'!#REF!</definedName>
    <definedName name="zxsaw" localSheetId="8" hidden="1">'[16]Edad desplegada_70'!#REF!</definedName>
    <definedName name="zxsaw" localSheetId="4" hidden="1">'[17]Edad desplegada_70'!#REF!</definedName>
    <definedName name="zxsaw" localSheetId="10" hidden="1">'[4]Edad desplegada_70'!#REF!</definedName>
    <definedName name="zxsaw" localSheetId="12" hidden="1">'[16]Edad desplegada_70'!#REF!</definedName>
    <definedName name="zxsaw" localSheetId="14" hidden="1">'[16]Edad desplegada_70'!#REF!</definedName>
    <definedName name="zxsaw" localSheetId="24" hidden="1">'[17]Edad desplegada_70'!#REF!</definedName>
    <definedName name="zxsaw" hidden="1">'[17]Edad desplegada_70'!#REF!</definedName>
    <definedName name="zz" localSheetId="8">#REF!</definedName>
    <definedName name="zz" localSheetId="1">#REF!</definedName>
    <definedName name="zz" localSheetId="2">#REF!</definedName>
    <definedName name="zz" localSheetId="3">#REF!</definedName>
    <definedName name="zz" localSheetId="4">#REF!</definedName>
    <definedName name="zz" localSheetId="10">#REF!</definedName>
    <definedName name="zz" localSheetId="12">#REF!</definedName>
    <definedName name="zz" localSheetId="14">#REF!</definedName>
    <definedName name="zz" localSheetId="23">#REF!</definedName>
    <definedName name="zz" localSheetId="24">#REF!</definedName>
    <definedName name="zz">#REF!</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78" l="1"/>
  <c r="M11" i="78"/>
  <c r="M12" i="78"/>
  <c r="M13" i="78"/>
  <c r="M14" i="78"/>
  <c r="M15" i="78"/>
  <c r="M16" i="78"/>
  <c r="M17" i="78"/>
  <c r="M18" i="78"/>
  <c r="M19" i="78"/>
  <c r="M20" i="78"/>
  <c r="M21" i="78"/>
  <c r="M22" i="78"/>
  <c r="M23" i="78"/>
  <c r="M24" i="78"/>
  <c r="M25" i="78"/>
  <c r="M26" i="78"/>
  <c r="M27" i="78"/>
  <c r="M28" i="78"/>
  <c r="M29" i="78"/>
  <c r="M30" i="78"/>
  <c r="M31" i="78"/>
  <c r="M32" i="78"/>
  <c r="M35" i="78"/>
  <c r="M36" i="78"/>
  <c r="M37" i="78"/>
  <c r="M38" i="78"/>
  <c r="M39" i="78"/>
  <c r="M40" i="78"/>
  <c r="M41" i="78"/>
  <c r="B42" i="72"/>
  <c r="C42" i="72"/>
  <c r="D42" i="72"/>
  <c r="E42" i="72"/>
  <c r="F42" i="72"/>
  <c r="G42" i="72"/>
  <c r="H42" i="72"/>
  <c r="I42" i="72"/>
  <c r="J42" i="72"/>
  <c r="K42" i="72"/>
  <c r="L42" i="72"/>
  <c r="M42" i="72"/>
  <c r="N42" i="72"/>
  <c r="O42" i="72"/>
  <c r="P42" i="72"/>
  <c r="Q42" i="72"/>
  <c r="R42" i="72"/>
  <c r="S42" i="72"/>
  <c r="T42" i="72"/>
  <c r="U42" i="72"/>
  <c r="V42" i="72"/>
  <c r="W42" i="72"/>
  <c r="X42" i="72"/>
  <c r="Y42" i="72"/>
  <c r="Z42" i="72"/>
  <c r="AA42" i="72"/>
  <c r="AB42" i="72"/>
  <c r="AC42" i="72"/>
  <c r="AD42" i="72"/>
  <c r="AE11" i="72"/>
  <c r="AE12" i="72"/>
  <c r="AE13" i="72"/>
  <c r="AE14" i="72"/>
  <c r="AE15" i="72"/>
  <c r="AE16" i="72"/>
  <c r="AE18" i="72"/>
  <c r="AE19" i="72"/>
  <c r="AE21" i="72"/>
  <c r="AE22" i="72"/>
  <c r="AE23" i="72"/>
  <c r="AE24" i="72"/>
  <c r="AE25" i="72"/>
  <c r="AE26" i="72"/>
  <c r="AE27" i="72"/>
  <c r="AE28" i="72"/>
  <c r="AE29" i="72"/>
  <c r="AE30" i="72"/>
  <c r="AE31" i="72"/>
  <c r="AE32" i="72"/>
  <c r="AE33" i="72"/>
  <c r="AE35" i="72"/>
  <c r="AE36" i="72"/>
  <c r="AE37" i="72"/>
  <c r="AE38" i="72"/>
  <c r="AE39" i="72"/>
  <c r="AE40" i="72"/>
  <c r="AE41" i="72"/>
  <c r="E9" i="70"/>
  <c r="E10" i="70"/>
  <c r="E11" i="70"/>
  <c r="E12" i="70"/>
  <c r="E13" i="70"/>
  <c r="E14" i="70"/>
  <c r="E15" i="70"/>
  <c r="E16" i="70"/>
  <c r="E17" i="70"/>
  <c r="E18" i="70"/>
  <c r="E20" i="70"/>
  <c r="E21" i="70"/>
  <c r="E22" i="70"/>
  <c r="E23" i="70"/>
  <c r="E24" i="70"/>
  <c r="E25" i="70"/>
  <c r="E26" i="70"/>
  <c r="E27" i="70"/>
  <c r="E28" i="70"/>
  <c r="E29" i="70"/>
  <c r="E30" i="70"/>
  <c r="E31" i="70"/>
  <c r="E32" i="70"/>
  <c r="E33" i="70"/>
  <c r="E34" i="70"/>
  <c r="E35" i="70"/>
  <c r="E36" i="70"/>
  <c r="E37" i="70"/>
  <c r="E38" i="70"/>
  <c r="E39" i="70"/>
  <c r="E40" i="70"/>
  <c r="G9" i="68"/>
  <c r="G10" i="68"/>
  <c r="G11" i="68"/>
  <c r="G12" i="68"/>
  <c r="G13" i="68"/>
  <c r="G14" i="68"/>
  <c r="G15" i="68"/>
  <c r="G16" i="68"/>
  <c r="G17" i="68"/>
  <c r="G18" i="68"/>
  <c r="G20" i="68"/>
  <c r="G21" i="68"/>
  <c r="G22" i="68"/>
  <c r="G23" i="68"/>
  <c r="G24" i="68"/>
  <c r="G25" i="68"/>
  <c r="G26" i="68"/>
  <c r="G27" i="68"/>
  <c r="G28" i="68"/>
  <c r="G29" i="68"/>
  <c r="G30" i="68"/>
  <c r="G31" i="68"/>
  <c r="G32" i="68"/>
  <c r="G33" i="68"/>
  <c r="G34" i="68"/>
  <c r="G35" i="68"/>
  <c r="G36" i="68"/>
  <c r="G37" i="68"/>
  <c r="G38" i="68"/>
  <c r="G39" i="68"/>
  <c r="G40" i="68"/>
  <c r="W10" i="67"/>
  <c r="W11" i="67"/>
  <c r="W12" i="67"/>
  <c r="W13" i="67"/>
  <c r="W14" i="67"/>
  <c r="W15" i="67"/>
  <c r="W16" i="67"/>
  <c r="W17" i="67"/>
  <c r="W18" i="67"/>
  <c r="W19" i="67"/>
  <c r="W21" i="67"/>
  <c r="W22" i="67"/>
  <c r="W23" i="67"/>
  <c r="W24" i="67"/>
  <c r="W25" i="67"/>
  <c r="W26" i="67"/>
  <c r="W27" i="67"/>
  <c r="W28" i="67"/>
  <c r="W29" i="67"/>
  <c r="W30" i="67"/>
  <c r="W31" i="67"/>
  <c r="W32" i="67"/>
  <c r="W33" i="67"/>
  <c r="W34" i="67"/>
  <c r="W35" i="67"/>
  <c r="W36" i="67"/>
  <c r="W37" i="67"/>
  <c r="W38" i="67"/>
  <c r="W39" i="67"/>
  <c r="W40" i="67"/>
  <c r="W41" i="67"/>
  <c r="AE12" i="66"/>
  <c r="AG12" i="66"/>
  <c r="AE13" i="66"/>
  <c r="AG13" i="66"/>
  <c r="AE14" i="66"/>
  <c r="AG14" i="66"/>
  <c r="AE15" i="66"/>
  <c r="AG15" i="66"/>
  <c r="AE16" i="66"/>
  <c r="AG16" i="66"/>
  <c r="AE17" i="66"/>
  <c r="AG17" i="66"/>
  <c r="AE18" i="66"/>
  <c r="AG18" i="66"/>
  <c r="AE19" i="66"/>
  <c r="AG19" i="66"/>
  <c r="AE20" i="66"/>
  <c r="AG20" i="66"/>
  <c r="AE21" i="66"/>
  <c r="AG21" i="66"/>
  <c r="AE22" i="66"/>
  <c r="AG22" i="66"/>
  <c r="AE23" i="66"/>
  <c r="AG23" i="66"/>
  <c r="AE24" i="66"/>
  <c r="AG24" i="66"/>
  <c r="AE25" i="66"/>
  <c r="AG25" i="66"/>
  <c r="AE26" i="66"/>
  <c r="AG26" i="66"/>
  <c r="AE27" i="66"/>
  <c r="AG27" i="66"/>
  <c r="AE28" i="66"/>
  <c r="AG28" i="66"/>
  <c r="AE29" i="66"/>
  <c r="AG29" i="66"/>
  <c r="AE30" i="66"/>
  <c r="AG30" i="66"/>
  <c r="AE31" i="66"/>
  <c r="AG31" i="66"/>
  <c r="AE32" i="66"/>
  <c r="AG32" i="66"/>
  <c r="AE33" i="66"/>
  <c r="AG33" i="66"/>
  <c r="AE34" i="66"/>
  <c r="AG34" i="66"/>
  <c r="AE35" i="66"/>
  <c r="AG35" i="66"/>
  <c r="AE36" i="66"/>
  <c r="AG36" i="66"/>
  <c r="AE37" i="66"/>
  <c r="AG37" i="66"/>
  <c r="AE38" i="66"/>
  <c r="AG38" i="66"/>
  <c r="AE39" i="66"/>
  <c r="AG39" i="66"/>
  <c r="AE40" i="66"/>
  <c r="AG40" i="66"/>
  <c r="AE41" i="66"/>
  <c r="AG41" i="66"/>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10" i="7"/>
  <c r="F10" i="48"/>
  <c r="F11" i="48"/>
  <c r="F12" i="48"/>
  <c r="F13" i="48"/>
  <c r="F14" i="48"/>
  <c r="F15" i="48"/>
  <c r="F16" i="48"/>
  <c r="F17" i="48"/>
  <c r="F18" i="48"/>
  <c r="F19" i="48"/>
  <c r="F20" i="48"/>
  <c r="F21" i="48"/>
  <c r="F22" i="48"/>
  <c r="F23" i="48"/>
  <c r="F24" i="48"/>
  <c r="F25" i="48"/>
  <c r="F26" i="48"/>
  <c r="F27" i="48"/>
  <c r="F28" i="48"/>
  <c r="F29" i="48"/>
  <c r="F30" i="48"/>
  <c r="F31" i="48"/>
  <c r="F32" i="48"/>
  <c r="F33" i="48"/>
  <c r="F34" i="48"/>
  <c r="F35" i="48"/>
  <c r="F36" i="48"/>
  <c r="F37" i="48"/>
  <c r="F38" i="48"/>
  <c r="F39" i="48"/>
  <c r="F40" i="48"/>
  <c r="F9" i="48"/>
</calcChain>
</file>

<file path=xl/sharedStrings.xml><?xml version="1.0" encoding="utf-8"?>
<sst xmlns="http://schemas.openxmlformats.org/spreadsheetml/2006/main" count="2766" uniqueCount="269">
  <si>
    <t>Entidad Federativa</t>
  </si>
  <si>
    <t>Total</t>
  </si>
  <si>
    <t>Hombres</t>
  </si>
  <si>
    <t>Mujeres</t>
  </si>
  <si>
    <t>No especificado</t>
  </si>
  <si>
    <t>Aguascalientes</t>
  </si>
  <si>
    <t>Baja California</t>
  </si>
  <si>
    <t>Baja California Sur</t>
  </si>
  <si>
    <t>Campeche</t>
  </si>
  <si>
    <t>Colima</t>
  </si>
  <si>
    <t>Chiapas</t>
  </si>
  <si>
    <t>Chihuahua</t>
  </si>
  <si>
    <t>Distrito Federal</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</si>
  <si>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</si>
  <si>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</si>
  <si>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</si>
  <si>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</si>
  <si>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</si>
  <si>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</si>
  <si>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</si>
  <si>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</si>
  <si>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</si>
  <si>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</si>
  <si>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</si>
  <si>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</si>
  <si>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</si>
  <si>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</si>
  <si>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</si>
  <si>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</si>
  <si>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</si>
  <si>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</si>
  <si>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</si>
  <si>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</si>
  <si>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</si>
  <si>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25 a 29 años</t>
  </si>
  <si>
    <t>30 a 34 años</t>
  </si>
  <si>
    <t>35 a 39 años</t>
  </si>
  <si>
    <t>40 a 44 años</t>
  </si>
  <si>
    <t>45 a 49 años</t>
  </si>
  <si>
    <t>50 a 54 años</t>
  </si>
  <si>
    <t>55 a 59 años</t>
  </si>
  <si>
    <t>60 años o más</t>
  </si>
  <si>
    <t>Secretarios</t>
  </si>
  <si>
    <t>Actuarios</t>
  </si>
  <si>
    <t>Secretarios de estudio y cuenta y/o proyectistas</t>
  </si>
  <si>
    <t>Otros servidores 
de carrera judicial</t>
  </si>
  <si>
    <t>Otros servidores de carrera judicial</t>
  </si>
  <si>
    <t>Personal administrativo 
y de apoyo</t>
  </si>
  <si>
    <t>Personal administrativo y de apoyo</t>
  </si>
  <si>
    <t>Propios</t>
  </si>
  <si>
    <t>Rentados</t>
  </si>
  <si>
    <t>Otro</t>
  </si>
  <si>
    <t>Compartidos</t>
  </si>
  <si>
    <t>Automóviles</t>
  </si>
  <si>
    <t>Motocicletas</t>
  </si>
  <si>
    <t>Camiones 
y camionetas</t>
  </si>
  <si>
    <t>Computadoras</t>
  </si>
  <si>
    <t>Impresoras</t>
  </si>
  <si>
    <t>Servidores</t>
  </si>
  <si>
    <t>De escritorio</t>
  </si>
  <si>
    <t>Portátiles</t>
  </si>
  <si>
    <t>Tabletas electrónicas</t>
  </si>
  <si>
    <t>Secretarios de 
estudio y cuenta 
y/o proyectistas</t>
  </si>
  <si>
    <t>Personal</t>
  </si>
  <si>
    <t>Multi-
funcional</t>
  </si>
  <si>
    <t>Órganos jurisdiccionales</t>
  </si>
  <si>
    <t>Órganos y/o unidades administrativas</t>
  </si>
  <si>
    <r>
      <t>Órganos 
jurisdiccionales</t>
    </r>
    <r>
      <rPr>
        <b/>
        <vertAlign val="superscript"/>
        <sz val="7"/>
        <rFont val="Arial"/>
        <family val="2"/>
      </rPr>
      <t>1</t>
    </r>
  </si>
  <si>
    <r>
      <t>Órganos y/o unidades 
administrativas</t>
    </r>
    <r>
      <rPr>
        <b/>
        <vertAlign val="superscript"/>
        <sz val="7"/>
        <rFont val="Arial"/>
        <family val="2"/>
      </rPr>
      <t>2</t>
    </r>
  </si>
  <si>
    <t>Tabletas 
electróni-
cas</t>
  </si>
  <si>
    <t>(-): se refiere a los tribunales superiores de justicia y consejos de la judicatura de las entidades federativas correspondientes que al momento de la aplicación del cuestionario no contaron con datos o elementos para responder sobre este tema.</t>
  </si>
  <si>
    <t>Vacantes</t>
  </si>
  <si>
    <t>NA</t>
  </si>
  <si>
    <t>-</t>
  </si>
  <si>
    <r>
      <rPr>
        <vertAlign val="superscript"/>
        <sz val="7"/>
        <rFont val="Arial"/>
        <family val="2"/>
      </rPr>
      <t>1</t>
    </r>
    <r>
      <rPr>
        <sz val="7"/>
        <rFont val="Arial"/>
        <family val="2"/>
      </rPr>
      <t xml:space="preserve"> La información corresponde a la cantidad de órganos jurisdiccionales que, de acuerdo con la normatividad correspondiente, formaron parte de la estructura orgánica de los respectivos tribunales superiores de justicia para el ejercicio de sus funciones, al 31 de diciembre. No incluye órganos jurisdiccionales de tribunales en materia electoral, fiscal/administrativa, laboral o agraria, así como organismos independientes al Tribunal Superior de Justicia.</t>
    </r>
  </si>
  <si>
    <r>
      <rPr>
        <vertAlign val="superscript"/>
        <sz val="7"/>
        <rFont val="Arial"/>
        <family val="2"/>
      </rPr>
      <t>2</t>
    </r>
    <r>
      <rPr>
        <sz val="7"/>
        <rFont val="Arial"/>
        <family val="2"/>
      </rPr>
      <t xml:space="preserve"> La información corresponde a los órganos o unidades administrativas existentes al 31 de diciembre. No incluye órganos administrativos de tribunales en materia electoral, fiscal/administrativa, laboral o agraria, así como organismos independientes al Tribunal Superior de Justicia y Consejo de la Judicatura.</t>
    </r>
  </si>
  <si>
    <t>No
especificado</t>
  </si>
  <si>
    <t>NA: no le aplica el tema debido a que la entidad federativa correspondiente reportó no contar con Consejo de la Judicatura.</t>
  </si>
  <si>
    <t>Solicitudes de acceso a la información</t>
  </si>
  <si>
    <t>Aceptadas</t>
  </si>
  <si>
    <t>Otorgando
información
total</t>
  </si>
  <si>
    <t>Otorgando
información
parcial</t>
  </si>
  <si>
    <t>Negada por
clasificación</t>
  </si>
  <si>
    <t>Inexistencia 
de
información</t>
  </si>
  <si>
    <t>Improcedente</t>
  </si>
  <si>
    <t>Otro
tipo de
atención</t>
  </si>
  <si>
    <t>Solicitudes 
de 
protección
de datos
personales</t>
  </si>
  <si>
    <t>NA: no le aplica el tema debido a que el Tribunal Superior de Justicia y Consejo de la Judicatura de la entidad federativa correspondiente reportó no contar con este tipo de trámite.</t>
  </si>
  <si>
    <t>Nota: la información corresponde a la cantidad de magistrados que integraron el Pleno del Tribunal Superior de Justicia de la entidad federativa correspondiente, al momento de la aplicación del cuestionario (abril a mayo de 2016).</t>
  </si>
  <si>
    <t>Nota: la información corresponde a la cantidad de consejeros que integraron el Consejo de la Judicatura de la entidad federativa correspondiente, al momento de la aplicación del cuestionario (abril a mayo de 2016).</t>
  </si>
  <si>
    <t>Nota: la información corresponde a magistrados y jueces registrados al 31 de diciembre. No incluye registros de órganos jurisdiccionales de tribunales en materia electoral, fiscal/administrativa, laboral o agraria, así como de organismos independientes al Tribunal Superior de Justicia.</t>
  </si>
  <si>
    <t>Nota: la información corresponde al personal registrado al 31 de diciembre. No incluye registros de órganos jurisdiccionales de tribunales en materia electoral, fiscal/administrativa, laboral o agraria, así como de organismos independientes al Tribunal Superior de Justicia.</t>
  </si>
  <si>
    <t>Nota: la información corresponde a los bienes inmuebles registrados al 31 de diciembre. No incluye registros de órganos de tribunales en materia electoral, fiscal/administrativa, laboral o agraria, así como de organismos independientes al Tribunal Superior de Justicia y Consejo de la Judicatura.</t>
  </si>
  <si>
    <t>Nota: la información corresponde a los vehículos en funcionamiento registrados al 31 de diciembre. No incluye registros de órganos de tribunales en materia electoral, fiscal/administrativa, laboral o agraria, así como de organismos independientes al Tribunal Superior de Justicia y Consejo de la Judicatura.</t>
  </si>
  <si>
    <t>Nota: la información corresponde a los equipos en funcionamiento registrados al 31 de diciembre. No incluye registros de órganos jurisdiccionales de tribunales en materia electoral, fiscal/administrativa, laboral o agraria, así como de organismos independientes al Tribunal Superior de Justicia.</t>
  </si>
  <si>
    <t>Nota: la información se refiere a las solicitudes de acceso a al información y protección de datos respondidas por los tribunales superiores de justicia y consejos de la judicatura de las entidades federativas, entre el 1 de enero y el 31 de diciembre. Los totales corresponden a la suma de las cifras proporcionadas por los tribunales superiores de justicia y consejos de la judicatura de las entidades federativas que contaron con datos o elementos para responder sobre este tema.</t>
  </si>
  <si>
    <t>Magistrados del Pleno de los tribunales superiores de justicia, 
por entidad federativa según sexo</t>
  </si>
  <si>
    <t>Total Nacional</t>
  </si>
  <si>
    <t xml:space="preserve">Coahuila </t>
  </si>
  <si>
    <t xml:space="preserve">Michoacán </t>
  </si>
  <si>
    <t xml:space="preserve">Veracruz </t>
  </si>
  <si>
    <r>
      <rPr>
        <b/>
        <sz val="8"/>
        <rFont val="Arial"/>
        <family val="2"/>
      </rPr>
      <t>Fuente:</t>
    </r>
    <r>
      <rPr>
        <sz val="8"/>
        <rFont val="Arial"/>
        <family val="2"/>
      </rPr>
      <t xml:space="preserve"> Elaborado por el IIEG con base en INEGI Censo Nacional de Impartición de Justicia Estatal 2016. </t>
    </r>
  </si>
  <si>
    <t>Consejeros integrantes de los consejos de la judicatura, 
por entidad federativa según sexo</t>
  </si>
  <si>
    <t>Órganos jurisdiccionales y órganos y/o unidades administrativas de los tribunales superiores de justicia y consejos de la judicatura, por entidad federativa</t>
  </si>
  <si>
    <t>Michoacán</t>
  </si>
  <si>
    <r>
      <t>Órganos 
jurisdiccionales</t>
    </r>
    <r>
      <rPr>
        <b/>
        <vertAlign val="superscript"/>
        <sz val="8"/>
        <rFont val="Arial"/>
        <family val="2"/>
      </rPr>
      <t>1</t>
    </r>
  </si>
  <si>
    <r>
      <t>Órganos y/o unidades 
administrativas</t>
    </r>
    <r>
      <rPr>
        <b/>
        <vertAlign val="superscript"/>
        <sz val="8"/>
        <rFont val="Arial"/>
        <family val="2"/>
      </rPr>
      <t>2</t>
    </r>
  </si>
  <si>
    <t>Magistrados y jueces en los órganos jurisdiccionales de los tribunales superiores de justicia, por entidad federativa según rango de edad y sexo</t>
  </si>
  <si>
    <t>Coahuila</t>
  </si>
  <si>
    <t>Veracruz</t>
  </si>
  <si>
    <t>Personal en los órganos jurisdiccionales de los tribunales superiores de justicia (no incluye magistrados y jueces), por entidad federativa según cargo y sexo</t>
  </si>
  <si>
    <t>Bienes inmuebles en los órganos jurisdiccionales y órganos y/o unidades administrativas de los tribunales superiores de justicia y consejos de la judicatura, por entidad federativa según tipo de posesión</t>
  </si>
  <si>
    <t>Vehículos en funcionamiento en los órganos jurisdiccionales y órganos y/o unidades administrativas de los tribunales superiores de justicia y consejos de la judicatura, por entidad federativa según tipo</t>
  </si>
  <si>
    <t xml:space="preserve">Coahuila de </t>
  </si>
  <si>
    <t>Equipo informático en funcionamiento en los órganos jurisdiccionales de los tribunales superiores de justicia, por entidad federativa según tipo</t>
  </si>
  <si>
    <t>Solicitudes de acceso a la información pública y protección de datos personales respondidas por los tribunales superiores de justicia y consejos de la judicatura, por entidad federativa según materia y tipo de respuesta</t>
  </si>
  <si>
    <r>
      <rPr>
        <vertAlign val="superscript"/>
        <sz val="8"/>
        <color theme="1"/>
        <rFont val="Arial"/>
        <family val="2"/>
      </rPr>
      <t>1</t>
    </r>
    <r>
      <rPr>
        <sz val="8"/>
        <color theme="1"/>
        <rFont val="Arial"/>
        <family val="2"/>
      </rPr>
      <t xml:space="preserve"> Se refiere a las solicitudes que son enviadas a otra autoridad por ser de su competencia.</t>
    </r>
  </si>
  <si>
    <r>
      <rPr>
        <vertAlign val="superscript"/>
        <sz val="8"/>
        <color theme="1"/>
        <rFont val="Arial"/>
        <family val="2"/>
      </rPr>
      <t>2</t>
    </r>
    <r>
      <rPr>
        <sz val="8"/>
        <color theme="1"/>
        <rFont val="Arial"/>
        <family val="2"/>
      </rPr>
      <t xml:space="preserve"> Se refiere a las solicitudes en las que se asesora al solicitante para que la presente ante la autoridad competente.</t>
    </r>
  </si>
  <si>
    <t>Ranking total</t>
  </si>
  <si>
    <t>Ranking Total</t>
  </si>
  <si>
    <t>Censo Nacional de Impartición de Justicia Estatal 2016</t>
  </si>
  <si>
    <t>2014-2015</t>
  </si>
  <si>
    <t>Tema 1: Estructura organizacional y recursos</t>
  </si>
  <si>
    <r>
      <t>Turnada</t>
    </r>
    <r>
      <rPr>
        <b/>
        <vertAlign val="superscript"/>
        <sz val="8"/>
        <rFont val="Arial"/>
        <family val="2"/>
      </rPr>
      <t>1</t>
    </r>
  </si>
  <si>
    <r>
      <t>Orientada</t>
    </r>
    <r>
      <rPr>
        <b/>
        <vertAlign val="superscript"/>
        <sz val="8"/>
        <rFont val="Arial"/>
        <family val="2"/>
      </rPr>
      <t>2</t>
    </r>
  </si>
  <si>
    <t>ND: no disponible.</t>
  </si>
  <si>
    <t>(-): se refiere a los tribunales superiores de justicia de las entidades federativas correspondientes que al momento de la aplicación del cuestionario no contaron con datos o elementos para responder sobre este tema.</t>
  </si>
  <si>
    <t>Nota: las cifras se refieren a la actuación bajo el sistema inquisitorio o de juicios tradicionales y/o el sistema acusatorio oral. Los totales corresponden a la suma de las cifras proporcionadas por los tribunales superiores de justicia que contaron con datos o elementos para responder sobre este tema.</t>
  </si>
  <si>
    <t>ND</t>
  </si>
  <si>
    <r>
      <t>Concluidas</t>
    </r>
    <r>
      <rPr>
        <b/>
        <vertAlign val="superscript"/>
        <sz val="7"/>
        <rFont val="Arial"/>
        <family val="2"/>
      </rPr>
      <t>2</t>
    </r>
  </si>
  <si>
    <r>
      <t>Abiertas</t>
    </r>
    <r>
      <rPr>
        <b/>
        <vertAlign val="superscript"/>
        <sz val="7"/>
        <rFont val="Arial"/>
        <family val="2"/>
      </rPr>
      <t>1</t>
    </r>
  </si>
  <si>
    <t>Entidad federativa</t>
  </si>
  <si>
    <t>Causas penales en primera instancia, por entidad federativa según etapa del proceso</t>
  </si>
  <si>
    <r>
      <rPr>
        <vertAlign val="superscript"/>
        <sz val="8"/>
        <rFont val="Arial"/>
        <family val="2"/>
      </rPr>
      <t>3</t>
    </r>
    <r>
      <rPr>
        <sz val="8"/>
        <rFont val="Arial"/>
        <family val="2"/>
      </rPr>
      <t xml:space="preserve"> La información corresponde a los delitos registrados en las causas penales en trámite en los órganos jurisdiccionales, al 31 de diciembre. En el caso del sistema acusatorio oral se incluyen las causas en trámite en los juzgados de control o garantías y en los tribunales o juzgados de juicio oral.</t>
    </r>
  </si>
  <si>
    <r>
      <rPr>
        <vertAlign val="superscript"/>
        <sz val="8"/>
        <rFont val="Arial"/>
        <family val="2"/>
      </rPr>
      <t>2</t>
    </r>
    <r>
      <rPr>
        <sz val="8"/>
        <rFont val="Arial"/>
        <family val="2"/>
      </rPr>
      <t xml:space="preserve"> La información corresponde a los delitos registrados en las causas penales concluidas por los órganos jurisdiccionales, entre el 1 de enero y el 31 de diciembre. En el caso del sistema acusatorio oral se incluyen las causas concluidas en los juzgados de control o garantías y en los tribunales o juzgados de juicio oral.</t>
    </r>
  </si>
  <si>
    <r>
      <rPr>
        <vertAlign val="superscript"/>
        <sz val="8"/>
        <color theme="1"/>
        <rFont val="Arial"/>
        <family val="2"/>
      </rPr>
      <t>1</t>
    </r>
    <r>
      <rPr>
        <sz val="8"/>
        <color theme="1"/>
        <rFont val="Arial"/>
        <family val="2"/>
      </rPr>
      <t xml:space="preserve"> La información corresponde a los delitos registrados en las causas penales ingresadas en los órganos jurisdiccionales, entre el 1 de enero y el 31 de diciembre. En el caso del sistema acusatorio oral sólo se incluyen las causas ingresadas en los juzgados de control o garantías.</t>
    </r>
  </si>
  <si>
    <t>No 
especificado</t>
  </si>
  <si>
    <t>En grado 
de tentativa</t>
  </si>
  <si>
    <t>Consumados</t>
  </si>
  <si>
    <t>Delitos registrados en causas penales en primera instancia, por entidad federativa según etapa del proceso y grado de consumación</t>
  </si>
  <si>
    <t>Nota: la información corresponde a las víctimas registradas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</si>
  <si>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Tasa de víctimas</t>
  </si>
  <si>
    <t>Proyección poblacional 2015</t>
  </si>
  <si>
    <t>No identificado</t>
  </si>
  <si>
    <t>Edad 
no identificada</t>
  </si>
  <si>
    <t>De 60 años y más</t>
  </si>
  <si>
    <t>60 años y más</t>
  </si>
  <si>
    <t xml:space="preserve"> De 55 a 59 años</t>
  </si>
  <si>
    <t>De 50 a 54 años</t>
  </si>
  <si>
    <t>De 45 a 49 años</t>
  </si>
  <si>
    <t>De 40 a 44 años</t>
  </si>
  <si>
    <t>De 35 a 39 años</t>
  </si>
  <si>
    <t>De 30 a 34 años</t>
  </si>
  <si>
    <t>De 25 a 29 años</t>
  </si>
  <si>
    <t>De 20 a 24 años</t>
  </si>
  <si>
    <t>20 a 24 años</t>
  </si>
  <si>
    <t>De 15 a 19 años</t>
  </si>
  <si>
    <t>15 a 19 años</t>
  </si>
  <si>
    <t>De 10 a 14 años</t>
  </si>
  <si>
    <t>10 a 14 años</t>
  </si>
  <si>
    <t>De 5 a 9 años</t>
  </si>
  <si>
    <t>5 a 9 años</t>
  </si>
  <si>
    <t>De 0 a 4 años</t>
  </si>
  <si>
    <t>0 a 4 años</t>
  </si>
  <si>
    <t>Víctimas registradas en causas penales en primera instancia ingresadas durante el año, por entidad federativa según rango de edad y sexo</t>
  </si>
  <si>
    <t>Nota: la información corresponde a los procesados y/o imputados registrados en las causas penales ingresadas en los órganos jurisdiccionales, entre el 1 de enero y el 31 de diciembre. Las cifras se refieren a la actuación bajo el sistema inquisitorio o de juicios tradicionales y/o el sistema acusatorio oral. En el caso del sistema acusatorio oral sólo se incluyen las causas ingresadas en los juzgados de control o garantías. Los totales corresponden a la suma de las cifras proporcionadas por los tribunales superiores de justicia que contaron con datos o elementos para responder sobre este tema. El total no contempla aquellos de sexo no identificado y otros procesados, es decir, personas morales, el Estado, la Federación o cualquier otro.</t>
  </si>
  <si>
    <t>Ranking</t>
  </si>
  <si>
    <t>50 años o más</t>
  </si>
  <si>
    <t>18 a 24 años</t>
  </si>
  <si>
    <t>Procesados y/o imputados registrados en causas penales en primera instancia ingresadas durante el año, por entidad federativa según rango de edad y sexo</t>
  </si>
  <si>
    <t>Nota: la información corresponde a los sentenciados registrados en las causas penales concluidas por los órganos jurisdiccionales, entre el 1 de enero y el 31 de diciembre. Las cifras se refieren a la actuación bajo el sistema inquisitorio o de juicios tradicionales y/o el sistema acusatorio oral (para este último sistema se consideran los sentenciados registrados en las causas penales concluidas sólo en procedimiento abreviado por el juzgado de control o garantías, y las concluidas por el tribunal o juzgado de juicio oral). Los totales corresponden a la suma de las cifras proporcionadas por los tribunales superiores de justicia que contaron con datos o elementos para responder sobre este tema.</t>
  </si>
  <si>
    <t>Mixta</t>
  </si>
  <si>
    <t>Absolutoria</t>
  </si>
  <si>
    <t>Condenatoria</t>
  </si>
  <si>
    <t>Sentenciados registrados en causas penales en primera instancia concluidas durante el año, por entidad federativa según tipo de sentencia</t>
  </si>
  <si>
    <t>Edad
no identificada</t>
  </si>
  <si>
    <t>50  a 54 años</t>
  </si>
  <si>
    <t>Sentenciados registrados en causas penales en primera instancia concluidas durante el año, por entidad federativa según rango de edad y sexo</t>
  </si>
  <si>
    <r>
      <rPr>
        <vertAlign val="superscript"/>
        <sz val="7"/>
        <rFont val="Arial"/>
        <family val="2"/>
      </rPr>
      <t>3</t>
    </r>
    <r>
      <rPr>
        <sz val="7"/>
        <rFont val="Arial"/>
        <family val="2"/>
      </rPr>
      <t xml:space="preserve"> La información corresponde a los asuntos en trámite en los órganos jurisdiccionales en materia de justicia para adolescentes, al 31 de diciembre.</t>
    </r>
  </si>
  <si>
    <r>
      <rPr>
        <vertAlign val="superscript"/>
        <sz val="7"/>
        <rFont val="Arial"/>
        <family val="2"/>
      </rPr>
      <t>2</t>
    </r>
    <r>
      <rPr>
        <sz val="7"/>
        <rFont val="Arial"/>
        <family val="2"/>
      </rPr>
      <t xml:space="preserve"> La información corresponde a los asuntos concluidos por los órganos jurisdiccionales en materia de justicia para adolescentes, entre el 1 de enero y el 31 de diciembre.</t>
    </r>
  </si>
  <si>
    <r>
      <rPr>
        <vertAlign val="superscript"/>
        <sz val="7"/>
        <rFont val="Arial"/>
        <family val="2"/>
      </rPr>
      <t>1</t>
    </r>
    <r>
      <rPr>
        <sz val="7"/>
        <rFont val="Arial"/>
        <family val="2"/>
      </rPr>
      <t xml:space="preserve"> La información corresponde a los asuntos abiertos por los órganos jurisdiccionales en materia de justicia para adolescentes, entre el 1 de enero y el 31 de diciembre.</t>
    </r>
  </si>
  <si>
    <r>
      <t>Nota: l</t>
    </r>
    <r>
      <rPr>
        <sz val="7"/>
        <rFont val="Arial"/>
        <family val="2"/>
      </rPr>
      <t>as cifras se refieren a la actuación bajo el sistema escrito o mixto y/o el sistema oral. Los totales corresponden a la suma de las cifras proporcionadas por los tribunales superiores de justicia que contaron con datos o elementos para responder sobre este tema.</t>
    </r>
  </si>
  <si>
    <t>Ranking asuntos abiertos</t>
  </si>
  <si>
    <t>Asuntos en materia de adolescentes en primera instancia, por entidad federativa según etapa del proceso</t>
  </si>
  <si>
    <r>
      <rPr>
        <vertAlign val="superscript"/>
        <sz val="7"/>
        <rFont val="Arial"/>
        <family val="2"/>
      </rPr>
      <t>3</t>
    </r>
    <r>
      <rPr>
        <sz val="7"/>
        <rFont val="Arial"/>
        <family val="2"/>
      </rPr>
      <t xml:space="preserve"> La información corresponde a las conductas antisociales registradas en los asuntos en trámite en los órganos jurisdiccionales en materia de justicia para adolescentes, al 31 de diciembre.</t>
    </r>
  </si>
  <si>
    <r>
      <rPr>
        <vertAlign val="superscript"/>
        <sz val="7"/>
        <rFont val="Arial"/>
        <family val="2"/>
      </rPr>
      <t>2</t>
    </r>
    <r>
      <rPr>
        <sz val="7"/>
        <rFont val="Arial"/>
        <family val="2"/>
      </rPr>
      <t xml:space="preserve"> La información corresponde a las conductas antisociales registradas en los asuntos concluidos por los órganos jurisdiccionales en materia de justicia para adolescentes, entre el 1 de enero y el 31 de diciembre.</t>
    </r>
  </si>
  <si>
    <r>
      <rPr>
        <vertAlign val="superscript"/>
        <sz val="7"/>
        <rFont val="Arial"/>
        <family val="2"/>
      </rPr>
      <t>1</t>
    </r>
    <r>
      <rPr>
        <sz val="7"/>
        <rFont val="Arial"/>
        <family val="2"/>
      </rPr>
      <t xml:space="preserve"> La información corresponde a conductas antisociales registradas en los asuntos abiertos por los órganos jurisdiccionales en materia de justicia para adolescentes, entre el 1 de enero y el 31 de diciembre.</t>
    </r>
  </si>
  <si>
    <t>Nota: las cifras se refieren a la actuación bajo el sistema escrito o mixto y/o el sistema oral. Los totales corresponden a la suma de las cifras proporcionadas por los tribunales superiores de justicia que contaron con datos o elementos para responder sobre este tema.</t>
  </si>
  <si>
    <t>Consumadas</t>
  </si>
  <si>
    <r>
      <t>En asuntos en trámite</t>
    </r>
    <r>
      <rPr>
        <b/>
        <vertAlign val="superscript"/>
        <sz val="7"/>
        <rFont val="Arial"/>
        <family val="2"/>
      </rPr>
      <t>3</t>
    </r>
  </si>
  <si>
    <r>
      <t>En asuntos concluidos</t>
    </r>
    <r>
      <rPr>
        <b/>
        <vertAlign val="superscript"/>
        <sz val="7"/>
        <rFont val="Arial"/>
        <family val="2"/>
      </rPr>
      <t>2</t>
    </r>
  </si>
  <si>
    <r>
      <t>En asuntos abiertos</t>
    </r>
    <r>
      <rPr>
        <b/>
        <vertAlign val="superscript"/>
        <sz val="7"/>
        <rFont val="Arial"/>
        <family val="2"/>
      </rPr>
      <t>1</t>
    </r>
  </si>
  <si>
    <t>Conductas antisociales registradas en asuntos en materia de adolescentes en primera instancia, por entidad federativa según etapa del proceso y grado de consumación</t>
  </si>
  <si>
    <t>Nota: la información corresponde a las víctimas registradas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víctimas no contempla aquellas de sexo no identificado y otras víctimas, es decir, la sociedad, personas morales, el Estado, la Federación o cualquier otro.</t>
  </si>
  <si>
    <t>Víctimas registradas en asuntos en materia de adolescentes en primera instancia abiertos durante el año, por entidad federativa según rango de edad y sexo</t>
  </si>
  <si>
    <t>Nota: la información corresponde a los adolescentes procesados registrados en los asuntos abiertos por los órganos jurisdiccionales en materia de justicia para adolescentes,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 El total de adolescentes procesados no contempla aquellos de sexo no identificado.</t>
  </si>
  <si>
    <t>17 a menos de 18 años</t>
  </si>
  <si>
    <t>16 años</t>
  </si>
  <si>
    <t>15 años</t>
  </si>
  <si>
    <t>14 años</t>
  </si>
  <si>
    <t>13 años</t>
  </si>
  <si>
    <t>12 años</t>
  </si>
  <si>
    <t>Entidades Federativas</t>
  </si>
  <si>
    <t>De 17 años a menos de 18 años</t>
  </si>
  <si>
    <t>Adolescentes procesados registrados en los asuntos en primera instancia abiertos durante el año, por entidad federativa según edad y sexo</t>
  </si>
  <si>
    <t>Nota: la información corresponde a adolescentes registrados en los asuntos concluidos por los órganos jurisdiccionales en materia de justicia para adolescentes, que recibieron su resolución entre el 1 de enero y el 31 de diciembre. Las cifras se refieren a la actuación bajo el sistema escrito o mixto y/o el sistema oral. Los totales corresponden a la suma de las cifras proporcionadas por los tribunales superiores de justicia que contaron con datos o elementos para responder sobre este tema.</t>
  </si>
  <si>
    <t>Sancionatoria</t>
  </si>
  <si>
    <t>Adolescentes con resolución registrados en los asuntos en primera instancia concluidos durante el año, por entidad federativa según tipo de resolución</t>
  </si>
  <si>
    <t>18 años o más</t>
  </si>
  <si>
    <t>17 años</t>
  </si>
  <si>
    <t>Adolescentes con resolución registrados en los asuntos en primera instancia concluidos durante el año, por entidad federativa según edad y sexo</t>
  </si>
  <si>
    <r>
      <rPr>
        <vertAlign val="superscript"/>
        <sz val="8"/>
        <rFont val="Arial"/>
        <family val="2"/>
      </rPr>
      <t>1</t>
    </r>
    <r>
      <rPr>
        <sz val="8"/>
        <rFont val="Arial"/>
        <family val="2"/>
      </rPr>
      <t xml:space="preserve"> La cifra reportada para expedientes en materia civil (primera instancia) inlcuye los correspondientes a la materia mercantil; asimismo, la cifra reportada para las tocas en materia civil (segunda instancia) incluye datos sobre las materias mercantil y familiar.</t>
    </r>
  </si>
  <si>
    <t>Nota: la información corresponde a los expedientes y tocas abiertos en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</si>
  <si>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Otra</t>
  </si>
  <si>
    <t>Coahuila1</t>
  </si>
  <si>
    <t>Familiar</t>
  </si>
  <si>
    <t>Mercantil</t>
  </si>
  <si>
    <t>Civil</t>
  </si>
  <si>
    <t>Segunda Instancia</t>
  </si>
  <si>
    <t>Primera Instancia</t>
  </si>
  <si>
    <t>Expedientes y tocas abiertos durante el año, por entidad federativa según tipo de materia e instancia</t>
  </si>
  <si>
    <t>Nota: la información corresponde a los expedientes y tocas concluidos por los órganos jurisdiccionales bajo el sistema escrito y/o sistema oral, entre el 1 de enero y el 31 de diciembre. Los totales corresponden a la suma de las cifras proporcionadas por los tribunales superiores de justicia que contaron con datos o elementos para responder sobre este tema.</t>
  </si>
  <si>
    <t>Expedientes y tocas concluidos durante el año, por entidad federativa según tipo de materia e instancia</t>
  </si>
  <si>
    <t>NA: no le aplica el tema debido a que el Tribunal Superior de Justicia de la entidad federativa correspondiente reportó no contar con esquemas de solución de conflictos bajo el sistema de justicia alternativa y/o mecanismos alternativos de solución de controversias.</t>
  </si>
  <si>
    <t>Nota: la información corresponde al personal que exclusivamente se encontraba en las áreas que ejercen funciones de justicia alternativa y/o mecanismos alternativos de solución de controversias, registrado al 31 de diciembre.</t>
  </si>
  <si>
    <t>Honorarios</t>
  </si>
  <si>
    <t>Eventual</t>
  </si>
  <si>
    <t>Base o sindicalizado</t>
  </si>
  <si>
    <t>Confianza</t>
  </si>
  <si>
    <t>Eventual / honorarios</t>
  </si>
  <si>
    <t>Base o sindicalizados</t>
  </si>
  <si>
    <t>Personal en los órganos, centros o unidades de justicia alternativa, por entidad federativa según régimen de contratación y sexo</t>
  </si>
  <si>
    <t>Otros servidores
de mediación</t>
  </si>
  <si>
    <t>Especialistas / Orientadores</t>
  </si>
  <si>
    <t>Notificadores</t>
  </si>
  <si>
    <t>Mediadores</t>
  </si>
  <si>
    <t>Conciliadores</t>
  </si>
  <si>
    <t>Facilitadores</t>
  </si>
  <si>
    <t>Personal en los órganos, centros o unidades de justicia alternativa, por entidad federativa según cargo y sexo</t>
  </si>
  <si>
    <r>
      <rPr>
        <vertAlign val="superscript"/>
        <sz val="7"/>
        <rFont val="Arial"/>
        <family val="2"/>
      </rPr>
      <t xml:space="preserve">3 </t>
    </r>
    <r>
      <rPr>
        <sz val="7"/>
        <rFont val="Arial"/>
        <family val="2"/>
      </rPr>
      <t>Se refiere a los expedientes en trámite y/o integración al 31 de diciembre.</t>
    </r>
  </si>
  <si>
    <r>
      <rPr>
        <vertAlign val="superscript"/>
        <sz val="7"/>
        <rFont val="Arial"/>
        <family val="2"/>
      </rPr>
      <t xml:space="preserve">2 </t>
    </r>
    <r>
      <rPr>
        <sz val="7"/>
        <rFont val="Arial"/>
        <family val="2"/>
      </rPr>
      <t>Se refiere a los expedientes solucionados (con solución total o parcial) entre el 1 de enero y el 31 de diciembre. No se incluyen expedientes con conclusión anticipada ni aquellos que fueron sujetos de seguimiento y que pudieron concluir por cumplimiento o incumplimiento de los acuerdos.</t>
    </r>
  </si>
  <si>
    <r>
      <rPr>
        <vertAlign val="superscript"/>
        <sz val="7"/>
        <rFont val="Arial"/>
        <family val="2"/>
      </rPr>
      <t xml:space="preserve">1 </t>
    </r>
    <r>
      <rPr>
        <sz val="7"/>
        <rFont val="Arial"/>
        <family val="2"/>
      </rPr>
      <t>Se refiere a los expedientes abiertos derivados de solicitudes procedentes registradas entre el 1 de enero y el 31 de diciembre.</t>
    </r>
  </si>
  <si>
    <t>NA: no le aplica el tema debido a que el Tribunal Superior de Justicia de la entidad federativa correspondiente reportó no contar con esquemas de solución de conflictos bajo el sistema de justicia alternativa y/o mecanismos alternativos de solución de controversias. O bien, no atiende estas materias bajo este esquema.</t>
  </si>
  <si>
    <t>Nota: los totales corresponden a la suma de las cifras proporcionadas por los tribunales superiores de justicia que contaron con datos o elementos para responder sobre este tema.</t>
  </si>
  <si>
    <t>Expedientes en materia penal y justicia para adolescentes registrados en los órganos, centros o unidades de justicia alternativa, por entidad federativa según etapa del proceso</t>
  </si>
  <si>
    <t>Delitos y conductas antisociales en los expedientes en materia penal, justicia para adolescentes y mixta registrados en los órganos, centros o unidades de justicia alternativa, por entidad federativa según etapa del proceso</t>
  </si>
  <si>
    <t>Tema 5: Justicia alternativa</t>
  </si>
  <si>
    <t>Tema 4: Impartición de justicia en todas las materias (excepto penal)</t>
  </si>
  <si>
    <t>Tema 3: Justicia para adolescentes</t>
  </si>
  <si>
    <t>Tema 2: Impartición de justicia en materia penal</t>
  </si>
  <si>
    <r>
      <t>En trámite</t>
    </r>
    <r>
      <rPr>
        <b/>
        <vertAlign val="superscript"/>
        <sz val="8"/>
        <rFont val="Arial"/>
        <family val="2"/>
      </rPr>
      <t>3</t>
    </r>
  </si>
  <si>
    <r>
      <t>En causas penales ingresadas</t>
    </r>
    <r>
      <rPr>
        <b/>
        <vertAlign val="superscript"/>
        <sz val="7"/>
        <rFont val="Arial"/>
        <family val="2"/>
      </rPr>
      <t>1</t>
    </r>
  </si>
  <si>
    <r>
      <t>En causas penales concluidas</t>
    </r>
    <r>
      <rPr>
        <b/>
        <vertAlign val="superscript"/>
        <sz val="7"/>
        <rFont val="Arial"/>
        <family val="2"/>
      </rPr>
      <t>2</t>
    </r>
  </si>
  <si>
    <r>
      <t>En causas penales en trámite</t>
    </r>
    <r>
      <rPr>
        <b/>
        <vertAlign val="superscript"/>
        <sz val="7"/>
        <rFont val="Arial"/>
        <family val="2"/>
      </rPr>
      <t>3</t>
    </r>
  </si>
  <si>
    <r>
      <t>Asuntos abiertos</t>
    </r>
    <r>
      <rPr>
        <b/>
        <vertAlign val="superscript"/>
        <sz val="7"/>
        <rFont val="Arial"/>
        <family val="2"/>
      </rPr>
      <t>1</t>
    </r>
  </si>
  <si>
    <r>
      <t>Asuntos concluidos</t>
    </r>
    <r>
      <rPr>
        <b/>
        <vertAlign val="superscript"/>
        <sz val="7"/>
        <rFont val="Arial"/>
        <family val="2"/>
      </rPr>
      <t>2</t>
    </r>
  </si>
  <si>
    <r>
      <t>Asuntos en trámite</t>
    </r>
    <r>
      <rPr>
        <b/>
        <vertAlign val="superscript"/>
        <sz val="7"/>
        <rFont val="Arial"/>
        <family val="2"/>
      </rPr>
      <t>3</t>
    </r>
  </si>
  <si>
    <r>
      <t>Abiertos</t>
    </r>
    <r>
      <rPr>
        <b/>
        <vertAlign val="superscript"/>
        <sz val="7"/>
        <rFont val="Arial"/>
        <family val="2"/>
      </rPr>
      <t>1</t>
    </r>
  </si>
  <si>
    <r>
      <t>Solucionados</t>
    </r>
    <r>
      <rPr>
        <b/>
        <vertAlign val="superscript"/>
        <sz val="7"/>
        <rFont val="Arial"/>
        <family val="2"/>
      </rPr>
      <t>2</t>
    </r>
  </si>
  <si>
    <r>
      <t>Pendientes</t>
    </r>
    <r>
      <rPr>
        <b/>
        <vertAlign val="superscript"/>
        <sz val="7"/>
        <rFont val="Arial"/>
        <family val="2"/>
      </rPr>
      <t>3</t>
    </r>
  </si>
  <si>
    <r>
      <t>En expedientes 
abiertos</t>
    </r>
    <r>
      <rPr>
        <b/>
        <vertAlign val="superscript"/>
        <sz val="7"/>
        <rFont val="Arial"/>
        <family val="2"/>
      </rPr>
      <t>1</t>
    </r>
  </si>
  <si>
    <r>
      <t>En expedientes 
solucionados</t>
    </r>
    <r>
      <rPr>
        <b/>
        <vertAlign val="superscript"/>
        <sz val="7"/>
        <rFont val="Arial"/>
        <family val="2"/>
      </rPr>
      <t>2</t>
    </r>
  </si>
  <si>
    <r>
      <t>En expedientes 
pendientes</t>
    </r>
    <r>
      <rPr>
        <b/>
        <vertAlign val="superscript"/>
        <sz val="7"/>
        <rFont val="Arial"/>
        <family val="2"/>
      </rPr>
      <t>3</t>
    </r>
  </si>
  <si>
    <r>
      <rPr>
        <vertAlign val="superscript"/>
        <sz val="7"/>
        <rFont val="Arial"/>
        <family val="2"/>
      </rPr>
      <t xml:space="preserve">1 </t>
    </r>
    <r>
      <rPr>
        <sz val="7"/>
        <rFont val="Arial"/>
        <family val="2"/>
      </rPr>
      <t>Se refiere a los delitos y/o conductas antisociales registrados en los expedientes abiertos derivados de solicitudes procedentes, entre el 1 de enero y el 31 de diciembre.</t>
    </r>
  </si>
  <si>
    <r>
      <rPr>
        <vertAlign val="superscript"/>
        <sz val="7"/>
        <rFont val="Arial"/>
        <family val="2"/>
      </rPr>
      <t xml:space="preserve">2 </t>
    </r>
    <r>
      <rPr>
        <sz val="7"/>
        <rFont val="Arial"/>
        <family val="2"/>
      </rPr>
      <t>Se refiere a los delitos y/o conductas antisociales registrados en los expedientes solucionados (con solución total o parcial) entre el 1 de enero y el 31 de diciembre. No se incluyen los delitos y conductas registrados en expedientes con conclusión anticipada ni en aquellos que fueron sujetos de seguimiento y que pudieron concluir por cumplimiento o incumplimiento de los acuerdos.</t>
    </r>
  </si>
  <si>
    <r>
      <rPr>
        <vertAlign val="superscript"/>
        <sz val="7"/>
        <rFont val="Arial"/>
        <family val="2"/>
      </rPr>
      <t xml:space="preserve">3 </t>
    </r>
    <r>
      <rPr>
        <sz val="7"/>
        <rFont val="Arial"/>
        <family val="2"/>
      </rPr>
      <t>Se refiere a los delitos y/o conductas antisociales registrados en los expedientes en trámite y/o integración al 31 de diciembre.</t>
    </r>
  </si>
  <si>
    <r>
      <rPr>
        <vertAlign val="superscript"/>
        <sz val="7"/>
        <rFont val="Arial"/>
        <family val="2"/>
      </rPr>
      <t>1</t>
    </r>
    <r>
      <rPr>
        <sz val="7"/>
        <rFont val="Arial"/>
        <family val="2"/>
      </rPr>
      <t xml:space="preserve"> La información corresponde a las causas penales ingresadas en los órganos jurisdiccionales, entre el 1 de enero y el 31 de diciembre. En el caso del sistema acusatorio oral sólo se incluyen las causas ingresadas en los juzgados de control o garantías.</t>
    </r>
  </si>
  <si>
    <r>
      <rPr>
        <vertAlign val="superscript"/>
        <sz val="7"/>
        <rFont val="Arial"/>
        <family val="2"/>
      </rPr>
      <t>2</t>
    </r>
    <r>
      <rPr>
        <sz val="7"/>
        <rFont val="Arial"/>
        <family val="2"/>
      </rPr>
      <t xml:space="preserve"> La información corresponde a las causas penales concluidas por los órganos jurisdiccionales, entre el 1 de enero y el 31 de diciembre. En el caso del sistema acusatorio oral se incluyen las causas concluidas en los juzgados de control o garantías y en los tribunales o juzgados de juicio oral.</t>
    </r>
  </si>
  <si>
    <r>
      <rPr>
        <vertAlign val="superscript"/>
        <sz val="7"/>
        <rFont val="Arial"/>
        <family val="2"/>
      </rPr>
      <t>3</t>
    </r>
    <r>
      <rPr>
        <sz val="7"/>
        <rFont val="Arial"/>
        <family val="2"/>
      </rPr>
      <t xml:space="preserve"> La información corresponde a las causas penales en trámite en los órganos jurisdiccionales, al 31 de diciembre. En el caso del sistema acusatorio oral se incluyen las causas en trámite en los juzgados de control o garantías y en los tribunales o juzgados de juicio oral.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</si>
</sst>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 ##0"/>
    <numFmt numFmtId="165" formatCode="_-* #,##0_-;\-* #,##0_-;_-* &quot;-&quot;??_-;_-@_-"/>
  </numFmts>
  <fonts count="36" x14ac:knownFonts="1">
    <font>
      <sz val="10"/>
      <name val="Arial"/>
      <family val="2"/>
    </font>
    <font>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vertAlign val="superscript"/>
      <sz val="7"/>
      <name val="Arial"/>
      <family val="2"/>
    </font>
    <font>
      <b/>
      <vertAlign val="superscript"/>
      <sz val="7"/>
      <name val="Arial"/>
      <family val="2"/>
    </font>
    <font>
      <b/>
      <sz val="8"/>
      <color theme="0"/>
      <name val="Arial"/>
      <family val="2"/>
    </font>
    <font>
      <sz val="8"/>
      <color theme="0"/>
      <name val="Arial"/>
      <family val="2"/>
    </font>
    <font>
      <sz val="8"/>
      <color rgb="FF000080"/>
      <name val="Arial"/>
      <family val="2"/>
    </font>
    <font>
      <sz val="8"/>
      <name val="Arial"/>
      <family val="2"/>
    </font>
    <font>
      <b/>
      <sz val="8"/>
      <name val="Arial"/>
      <family val="2"/>
    </font>
    <font>
      <b/>
      <vertAlign val="superscript"/>
      <sz val="8"/>
      <name val="Arial"/>
      <family val="2"/>
    </font>
    <font>
      <vertAlign val="superscript"/>
      <sz val="8"/>
      <color theme="1"/>
      <name val="Arial"/>
      <family val="2"/>
    </font>
    <font>
      <sz val="9"/>
      <name val="Arial"/>
      <family val="2"/>
    </font>
    <font>
      <sz val="10"/>
      <name val="Times New Roman"/>
      <family val="1"/>
    </font>
    <font>
      <b/>
      <sz val="9"/>
      <name val="Times New Roman"/>
      <family val="1"/>
    </font>
    <font>
      <sz val="9"/>
      <name val="Times New Roman"/>
      <family val="1"/>
    </font>
    <font>
      <sz val="8"/>
      <name val="Times New Roman"/>
      <family val="1"/>
    </font>
    <font>
      <b/>
      <sz val="8"/>
      <name val="Times New Roman"/>
      <family val="1"/>
    </font>
    <font>
      <b/>
      <sz val="14"/>
      <name val="Arial"/>
      <family val="2"/>
    </font>
    <font>
      <vertAlign val="superscript"/>
      <sz val="8"/>
      <name val="Arial"/>
      <family val="2"/>
    </font>
    <font>
      <sz val="7"/>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800000"/>
        <bgColor indexed="64"/>
      </patternFill>
    </fill>
    <fill>
      <patternFill patternType="solid">
        <fgColor theme="1" tint="0.499984740745262"/>
        <bgColor rgb="FF000000"/>
      </patternFill>
    </fill>
    <fill>
      <patternFill patternType="solid">
        <fgColor theme="1" tint="0.499984740745262"/>
        <bgColor indexed="64"/>
      </patternFill>
    </fill>
    <fill>
      <patternFill patternType="solid">
        <fgColor rgb="FFEEECE1"/>
        <bgColor rgb="FF000000"/>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38">
    <xf numFmtId="0" fontId="0" fillId="0" borderId="0"/>
    <xf numFmtId="0" fontId="15" fillId="0" borderId="0"/>
    <xf numFmtId="0" fontId="16" fillId="0" borderId="0"/>
    <xf numFmtId="0" fontId="15" fillId="0" borderId="0"/>
    <xf numFmtId="0" fontId="15" fillId="0" borderId="0"/>
    <xf numFmtId="0" fontId="14" fillId="0" borderId="0"/>
    <xf numFmtId="0" fontId="13" fillId="0" borderId="0"/>
    <xf numFmtId="0" fontId="13" fillId="0" borderId="0"/>
    <xf numFmtId="0" fontId="13" fillId="0" borderId="0"/>
    <xf numFmtId="0" fontId="13" fillId="0" borderId="0"/>
    <xf numFmtId="0" fontId="12" fillId="0" borderId="0"/>
    <xf numFmtId="0" fontId="12" fillId="0" borderId="0"/>
    <xf numFmtId="9" fontId="12" fillId="0" borderId="0" applyFont="0" applyFill="0" applyBorder="0" applyAlignment="0" applyProtection="0"/>
    <xf numFmtId="0" fontId="11"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8" fillId="0" borderId="0"/>
    <xf numFmtId="43" fontId="16" fillId="0" borderId="0" applyFont="0" applyFill="0" applyBorder="0" applyAlignment="0" applyProtection="0"/>
    <xf numFmtId="0" fontId="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11">
    <xf numFmtId="0" fontId="0" fillId="0" borderId="0" xfId="0"/>
    <xf numFmtId="0" fontId="22" fillId="0" borderId="0" xfId="23" applyFont="1" applyAlignment="1">
      <alignment vertical="center"/>
    </xf>
    <xf numFmtId="164" fontId="23" fillId="0" borderId="0" xfId="0" applyNumberFormat="1" applyFont="1" applyAlignment="1">
      <alignment horizontal="right" vertical="center"/>
    </xf>
    <xf numFmtId="0" fontId="23" fillId="4" borderId="0" xfId="0" applyFont="1" applyFill="1" applyAlignment="1">
      <alignment vertical="center"/>
    </xf>
    <xf numFmtId="164" fontId="24" fillId="0" borderId="0" xfId="0" applyNumberFormat="1" applyFont="1" applyAlignment="1">
      <alignment horizontal="right" vertical="center"/>
    </xf>
    <xf numFmtId="0" fontId="21" fillId="0" borderId="0" xfId="0" applyFont="1" applyAlignment="1">
      <alignment horizontal="center" vertical="center" wrapText="1"/>
    </xf>
    <xf numFmtId="0" fontId="7" fillId="2" borderId="0" xfId="1" applyFont="1" applyFill="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horizontal="right" vertical="center" wrapText="1"/>
    </xf>
    <xf numFmtId="0" fontId="24" fillId="3" borderId="0" xfId="0" applyFont="1" applyFill="1" applyBorder="1" applyAlignment="1">
      <alignment horizontal="center" vertical="center" wrapText="1"/>
    </xf>
    <xf numFmtId="0" fontId="0" fillId="0" borderId="0" xfId="27" applyFont="1" applyBorder="1" applyAlignment="1">
      <alignment horizontal="left" vertical="center"/>
    </xf>
    <xf numFmtId="0" fontId="16" fillId="0" borderId="0" xfId="27" applyFont="1" applyBorder="1" applyAlignment="1">
      <alignment horizontal="left" vertical="center"/>
    </xf>
    <xf numFmtId="0" fontId="29" fillId="0" borderId="0" xfId="27" applyFont="1" applyBorder="1" applyAlignment="1">
      <alignment horizontal="center" vertical="center"/>
    </xf>
    <xf numFmtId="0" fontId="33" fillId="0" borderId="0" xfId="26" applyFont="1" applyFill="1" applyAlignment="1">
      <alignment vertical="center"/>
    </xf>
    <xf numFmtId="0" fontId="24" fillId="3" borderId="3" xfId="0" applyFont="1" applyFill="1" applyBorder="1" applyAlignment="1">
      <alignment horizontal="center" vertical="center" wrapText="1"/>
    </xf>
    <xf numFmtId="0" fontId="24" fillId="3" borderId="3" xfId="2" applyFont="1" applyFill="1" applyBorder="1" applyAlignment="1">
      <alignment horizontal="center" vertical="center" wrapText="1"/>
    </xf>
    <xf numFmtId="0" fontId="3" fillId="4" borderId="0" xfId="0" applyFont="1" applyFill="1" applyAlignment="1">
      <alignment vertical="center"/>
    </xf>
    <xf numFmtId="0" fontId="3" fillId="2" borderId="0" xfId="31" applyFont="1" applyFill="1" applyAlignment="1">
      <alignment horizontal="left" vertical="center" wrapText="1"/>
    </xf>
    <xf numFmtId="0" fontId="3" fillId="4" borderId="0" xfId="29" applyFont="1" applyFill="1" applyAlignment="1">
      <alignment vertical="center"/>
    </xf>
    <xf numFmtId="0" fontId="24" fillId="3" borderId="1" xfId="0" applyFont="1" applyFill="1" applyBorder="1" applyAlignment="1">
      <alignment horizontal="center" vertical="center" wrapText="1"/>
    </xf>
    <xf numFmtId="0" fontId="28" fillId="0" borderId="0" xfId="27" applyBorder="1" applyAlignment="1">
      <alignment vertical="center"/>
    </xf>
    <xf numFmtId="0" fontId="28" fillId="0" borderId="0" xfId="27" applyFont="1" applyAlignment="1">
      <alignment vertical="center"/>
    </xf>
    <xf numFmtId="0" fontId="27" fillId="0" borderId="0" xfId="27" applyFont="1" applyBorder="1" applyAlignment="1">
      <alignment vertical="center"/>
    </xf>
    <xf numFmtId="0" fontId="30" fillId="0" borderId="0" xfId="27" applyFont="1" applyAlignment="1">
      <alignment vertical="center"/>
    </xf>
    <xf numFmtId="0" fontId="31" fillId="0" borderId="0" xfId="27" applyFont="1" applyAlignment="1">
      <alignment vertical="center"/>
    </xf>
    <xf numFmtId="0" fontId="32" fillId="0" borderId="0" xfId="27" applyFont="1" applyBorder="1" applyAlignment="1">
      <alignment horizontal="center" vertical="center"/>
    </xf>
    <xf numFmtId="0" fontId="3" fillId="0" borderId="0" xfId="27" applyFont="1" applyBorder="1" applyAlignment="1">
      <alignment vertical="center"/>
    </xf>
    <xf numFmtId="0" fontId="23" fillId="0" borderId="0" xfId="0" applyFont="1" applyAlignment="1">
      <alignment vertical="center"/>
    </xf>
    <xf numFmtId="0" fontId="3" fillId="0" borderId="0" xfId="0" applyFont="1" applyAlignment="1">
      <alignment vertical="center"/>
    </xf>
    <xf numFmtId="0" fontId="3" fillId="5" borderId="3" xfId="0" applyFont="1" applyFill="1" applyBorder="1" applyAlignment="1">
      <alignment vertical="center"/>
    </xf>
    <xf numFmtId="3" fontId="3" fillId="5" borderId="3" xfId="0" applyNumberFormat="1" applyFont="1" applyFill="1" applyBorder="1" applyAlignment="1">
      <alignment horizontal="right" vertical="center"/>
    </xf>
    <xf numFmtId="0" fontId="3" fillId="0" borderId="0" xfId="0" applyFont="1" applyFill="1" applyAlignment="1">
      <alignment vertical="center"/>
    </xf>
    <xf numFmtId="0" fontId="3" fillId="5" borderId="3" xfId="0" applyFont="1" applyFill="1" applyBorder="1" applyAlignment="1">
      <alignment horizontal="right" vertical="center"/>
    </xf>
    <xf numFmtId="0" fontId="24" fillId="3" borderId="1" xfId="0" applyFont="1" applyFill="1" applyBorder="1" applyAlignment="1">
      <alignment horizontal="center" vertical="center"/>
    </xf>
    <xf numFmtId="0" fontId="24" fillId="3" borderId="1" xfId="2" applyFont="1" applyFill="1" applyBorder="1" applyAlignment="1">
      <alignment horizontal="center" vertical="center"/>
    </xf>
    <xf numFmtId="0" fontId="24" fillId="3" borderId="1" xfId="2" applyFont="1" applyFill="1" applyBorder="1" applyAlignment="1">
      <alignment horizontal="center" vertical="center" wrapText="1"/>
    </xf>
    <xf numFmtId="0" fontId="3" fillId="0" borderId="0" xfId="2" applyFont="1" applyFill="1" applyAlignment="1">
      <alignment vertical="center"/>
    </xf>
    <xf numFmtId="0" fontId="3" fillId="0" borderId="0" xfId="2" applyFont="1" applyAlignment="1">
      <alignment vertical="center"/>
    </xf>
    <xf numFmtId="0" fontId="3" fillId="0" borderId="0" xfId="2" applyFont="1" applyAlignment="1">
      <alignment vertical="center" wrapText="1"/>
    </xf>
    <xf numFmtId="165" fontId="3" fillId="0" borderId="0" xfId="37" applyNumberFormat="1" applyFont="1" applyAlignment="1">
      <alignment vertical="center"/>
    </xf>
    <xf numFmtId="165" fontId="3" fillId="0" borderId="0" xfId="37" applyNumberFormat="1" applyFont="1" applyFill="1" applyAlignment="1">
      <alignment vertical="center"/>
    </xf>
    <xf numFmtId="0" fontId="20" fillId="6" borderId="0" xfId="0" applyFont="1" applyFill="1" applyAlignment="1">
      <alignment horizontal="center" vertical="center" wrapText="1"/>
    </xf>
    <xf numFmtId="0" fontId="4" fillId="2" borderId="2" xfId="25" applyFont="1" applyFill="1" applyBorder="1" applyAlignment="1">
      <alignment horizontal="left" vertical="center" wrapText="1"/>
    </xf>
    <xf numFmtId="0" fontId="7" fillId="0" borderId="0" xfId="25" applyFont="1" applyFill="1" applyAlignment="1">
      <alignment horizontal="justify" vertical="center" wrapText="1"/>
    </xf>
    <xf numFmtId="164" fontId="24" fillId="3" borderId="1"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7" fillId="2" borderId="0" xfId="25" applyFont="1" applyFill="1" applyAlignment="1">
      <alignment horizontal="left" vertical="center" wrapText="1"/>
    </xf>
    <xf numFmtId="0" fontId="20" fillId="6" borderId="0" xfId="0" applyFont="1" applyFill="1" applyAlignment="1">
      <alignment horizontal="center" vertical="center"/>
    </xf>
    <xf numFmtId="0" fontId="7" fillId="2" borderId="2" xfId="25" applyFont="1" applyFill="1" applyBorder="1" applyAlignment="1">
      <alignment horizontal="left" vertical="center" wrapText="1"/>
    </xf>
    <xf numFmtId="0" fontId="7" fillId="2" borderId="0" xfId="25" applyFont="1" applyFill="1" applyAlignment="1">
      <alignment horizontal="left" vertical="center" wrapText="1"/>
    </xf>
    <xf numFmtId="0" fontId="20" fillId="6" borderId="0" xfId="25" applyFont="1" applyFill="1" applyAlignment="1">
      <alignment horizontal="center" vertical="center" wrapText="1"/>
    </xf>
    <xf numFmtId="0" fontId="23" fillId="2" borderId="0" xfId="1" applyFont="1" applyFill="1" applyAlignment="1">
      <alignment horizontal="left" vertical="center" wrapText="1"/>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0" fillId="6" borderId="0" xfId="1" applyFont="1" applyFill="1" applyAlignment="1">
      <alignment horizontal="center" vertical="center" wrapText="1"/>
    </xf>
    <xf numFmtId="0" fontId="23" fillId="2" borderId="2" xfId="1" applyFont="1" applyFill="1" applyBorder="1" applyAlignment="1">
      <alignment horizontal="left" vertical="center" wrapText="1"/>
    </xf>
    <xf numFmtId="0" fontId="24" fillId="3" borderId="1" xfId="2" applyFont="1" applyFill="1" applyBorder="1" applyAlignment="1">
      <alignment horizontal="center" vertical="center" wrapText="1"/>
    </xf>
    <xf numFmtId="0" fontId="24" fillId="3" borderId="3" xfId="2" applyFont="1" applyFill="1" applyBorder="1" applyAlignment="1">
      <alignment horizontal="center" vertical="center" wrapText="1"/>
    </xf>
    <xf numFmtId="0" fontId="7" fillId="2" borderId="0" xfId="7" applyFont="1" applyFill="1" applyAlignment="1">
      <alignment horizontal="justify" vertical="center" wrapText="1"/>
    </xf>
    <xf numFmtId="0" fontId="20" fillId="6" borderId="0" xfId="2" applyFont="1" applyFill="1" applyAlignment="1">
      <alignment horizontal="center" vertical="center" wrapText="1"/>
    </xf>
    <xf numFmtId="0" fontId="6" fillId="2" borderId="0" xfId="22" applyFont="1" applyFill="1" applyAlignment="1">
      <alignment horizontal="left" vertical="center" wrapText="1"/>
    </xf>
    <xf numFmtId="0" fontId="7" fillId="2" borderId="0" xfId="22" applyFont="1" applyFill="1" applyAlignment="1">
      <alignment horizontal="left" vertical="center" wrapText="1"/>
    </xf>
    <xf numFmtId="0" fontId="3" fillId="3" borderId="3" xfId="0" applyFont="1" applyFill="1" applyBorder="1" applyAlignment="1">
      <alignment horizontal="center" vertical="center" wrapText="1"/>
    </xf>
    <xf numFmtId="0" fontId="17" fillId="2" borderId="0" xfId="28" applyFont="1" applyFill="1" applyAlignment="1">
      <alignment horizontal="justify" vertical="center" wrapText="1"/>
    </xf>
    <xf numFmtId="0" fontId="35" fillId="2" borderId="0" xfId="28" applyFont="1" applyFill="1" applyAlignment="1">
      <alignment horizontal="justify" vertical="center" wrapText="1"/>
    </xf>
    <xf numFmtId="0" fontId="35" fillId="2" borderId="0" xfId="28" applyFont="1" applyFill="1" applyAlignment="1">
      <alignment horizontal="left" vertical="center" wrapText="1"/>
    </xf>
    <xf numFmtId="0" fontId="2" fillId="2" borderId="0" xfId="32" applyFont="1" applyFill="1" applyAlignment="1">
      <alignment horizontal="left" vertical="center" wrapText="1"/>
    </xf>
    <xf numFmtId="0" fontId="3" fillId="2" borderId="0" xfId="28" applyFont="1" applyFill="1" applyAlignment="1">
      <alignment horizontal="left" vertical="center" wrapText="1"/>
    </xf>
    <xf numFmtId="0" fontId="2" fillId="2" borderId="0" xfId="28" applyFont="1" applyFill="1" applyAlignment="1">
      <alignment horizontal="left" vertical="center" wrapText="1"/>
    </xf>
    <xf numFmtId="0" fontId="3" fillId="2" borderId="0" xfId="28" applyFont="1" applyFill="1" applyAlignment="1">
      <alignment horizontal="justify" vertical="center" wrapText="1"/>
    </xf>
    <xf numFmtId="0" fontId="2" fillId="2" borderId="0" xfId="28" applyFont="1" applyFill="1" applyAlignment="1">
      <alignment horizontal="justify" vertical="center" wrapText="1"/>
    </xf>
    <xf numFmtId="0" fontId="20" fillId="6" borderId="0" xfId="28" applyFont="1" applyFill="1" applyAlignment="1">
      <alignment horizontal="center" vertical="center" wrapText="1"/>
    </xf>
    <xf numFmtId="0" fontId="2" fillId="2" borderId="0" xfId="31" applyFont="1" applyFill="1" applyBorder="1" applyAlignment="1">
      <alignment horizontal="left" vertical="center" wrapText="1"/>
    </xf>
    <xf numFmtId="0" fontId="20" fillId="6" borderId="0" xfId="31" applyFont="1" applyFill="1" applyAlignment="1">
      <alignment horizontal="center" vertical="center" wrapText="1"/>
    </xf>
    <xf numFmtId="0" fontId="2" fillId="2" borderId="2" xfId="31" applyFont="1" applyFill="1" applyBorder="1" applyAlignment="1">
      <alignment horizontal="left" vertical="center" wrapText="1"/>
    </xf>
    <xf numFmtId="0" fontId="2" fillId="2" borderId="0" xfId="31" applyFont="1" applyFill="1" applyAlignment="1">
      <alignment horizontal="left" vertical="center" wrapText="1"/>
    </xf>
    <xf numFmtId="0" fontId="3" fillId="2" borderId="0" xfId="31" applyFont="1" applyFill="1" applyAlignment="1">
      <alignment horizontal="left" vertical="center" wrapText="1"/>
    </xf>
    <xf numFmtId="0" fontId="2" fillId="2" borderId="0" xfId="31" applyFont="1" applyFill="1" applyAlignment="1">
      <alignment horizontal="justify" vertical="center" wrapText="1"/>
    </xf>
    <xf numFmtId="0" fontId="3" fillId="2" borderId="0" xfId="31" applyFont="1" applyFill="1" applyAlignment="1">
      <alignment horizontal="justify" vertical="center" wrapText="1"/>
    </xf>
    <xf numFmtId="0" fontId="20" fillId="6" borderId="0" xfId="2" applyFont="1" applyFill="1" applyAlignment="1">
      <alignment horizontal="center" vertical="center"/>
    </xf>
    <xf numFmtId="0" fontId="2" fillId="2" borderId="0" xfId="33" applyFont="1" applyFill="1" applyAlignment="1">
      <alignment horizontal="left" vertical="center" wrapText="1"/>
    </xf>
    <xf numFmtId="0" fontId="2" fillId="2" borderId="0" xfId="34" applyFont="1" applyFill="1" applyAlignment="1">
      <alignment horizontal="left" vertical="center" wrapText="1"/>
    </xf>
    <xf numFmtId="0" fontId="24" fillId="3" borderId="1" xfId="2" applyFont="1" applyFill="1" applyBorder="1" applyAlignment="1">
      <alignment horizontal="center" vertical="center"/>
    </xf>
    <xf numFmtId="0" fontId="24" fillId="3" borderId="3" xfId="2" applyFont="1" applyFill="1" applyBorder="1" applyAlignment="1">
      <alignment horizontal="center" vertical="center"/>
    </xf>
    <xf numFmtId="0" fontId="2" fillId="2" borderId="0" xfId="33" applyFont="1" applyFill="1" applyBorder="1" applyAlignment="1">
      <alignment horizontal="left" vertical="center" wrapText="1"/>
    </xf>
    <xf numFmtId="0" fontId="20" fillId="6" borderId="0" xfId="34" applyFont="1" applyFill="1" applyAlignment="1">
      <alignment horizontal="center" vertical="center" wrapText="1"/>
    </xf>
    <xf numFmtId="0" fontId="17" fillId="0" borderId="0" xfId="2" applyFont="1" applyAlignment="1">
      <alignment horizontal="justify" vertical="center" wrapText="1"/>
    </xf>
    <xf numFmtId="0" fontId="17" fillId="2" borderId="0" xfId="34" applyFont="1" applyFill="1" applyAlignment="1">
      <alignment horizontal="justify" vertical="center" wrapText="1"/>
    </xf>
    <xf numFmtId="0" fontId="35" fillId="2" borderId="0" xfId="29" applyFont="1" applyFill="1" applyAlignment="1">
      <alignment horizontal="justify" vertical="center" wrapText="1"/>
    </xf>
    <xf numFmtId="0" fontId="17" fillId="2" borderId="0" xfId="29" applyFont="1" applyFill="1" applyAlignment="1">
      <alignment horizontal="justify" vertical="center" wrapText="1"/>
    </xf>
    <xf numFmtId="0" fontId="20" fillId="8" borderId="0" xfId="0" applyFont="1" applyFill="1" applyAlignment="1">
      <alignment horizontal="center" vertical="center" wrapText="1"/>
    </xf>
    <xf numFmtId="0" fontId="0" fillId="0" borderId="0" xfId="0" applyAlignment="1">
      <alignment vertical="center"/>
    </xf>
    <xf numFmtId="0" fontId="20" fillId="7" borderId="1" xfId="0" applyFont="1" applyFill="1" applyBorder="1" applyAlignment="1">
      <alignment vertical="center"/>
    </xf>
    <xf numFmtId="3" fontId="20" fillId="7" borderId="1" xfId="0" applyNumberFormat="1" applyFont="1" applyFill="1" applyBorder="1" applyAlignment="1">
      <alignment horizontal="right" vertical="center"/>
    </xf>
    <xf numFmtId="0" fontId="3" fillId="9" borderId="3" xfId="0" applyFont="1" applyFill="1" applyBorder="1" applyAlignment="1">
      <alignment vertical="center"/>
    </xf>
    <xf numFmtId="3" fontId="3" fillId="9" borderId="3" xfId="0" applyNumberFormat="1" applyFont="1" applyFill="1" applyBorder="1" applyAlignment="1">
      <alignment horizontal="right" vertical="center"/>
    </xf>
    <xf numFmtId="0" fontId="20" fillId="8" borderId="0" xfId="0" applyFont="1" applyFill="1" applyAlignment="1">
      <alignment horizontal="center" vertical="center"/>
    </xf>
    <xf numFmtId="0" fontId="21" fillId="0" borderId="0" xfId="0" applyFont="1" applyAlignment="1">
      <alignment vertical="center"/>
    </xf>
    <xf numFmtId="0" fontId="20" fillId="8" borderId="0" xfId="2" applyFont="1" applyFill="1" applyAlignment="1">
      <alignment horizontal="center" vertical="center"/>
    </xf>
    <xf numFmtId="0" fontId="20" fillId="8" borderId="0" xfId="28" applyFont="1" applyFill="1" applyAlignment="1">
      <alignment horizontal="center" vertical="center" wrapText="1"/>
    </xf>
    <xf numFmtId="0" fontId="20" fillId="8" borderId="0" xfId="31" applyFont="1" applyFill="1" applyAlignment="1">
      <alignment horizontal="center" vertical="center" wrapText="1"/>
    </xf>
    <xf numFmtId="0" fontId="20" fillId="8" borderId="0" xfId="31" applyFont="1" applyFill="1" applyBorder="1" applyAlignment="1">
      <alignment horizontal="center" vertical="center" wrapText="1"/>
    </xf>
    <xf numFmtId="0" fontId="20" fillId="8" borderId="0" xfId="34" applyFont="1" applyFill="1" applyBorder="1" applyAlignment="1">
      <alignment horizontal="center" vertical="center" wrapText="1"/>
    </xf>
    <xf numFmtId="0" fontId="24" fillId="0" borderId="0" xfId="0" applyFont="1" applyAlignment="1">
      <alignment vertical="center"/>
    </xf>
    <xf numFmtId="0" fontId="5" fillId="0" borderId="0" xfId="0" applyFont="1" applyAlignment="1">
      <alignment vertical="center"/>
    </xf>
    <xf numFmtId="0" fontId="24" fillId="0" borderId="0" xfId="2" applyFont="1" applyAlignment="1">
      <alignment vertical="center"/>
    </xf>
    <xf numFmtId="0" fontId="21" fillId="0" borderId="0" xfId="0" applyFont="1" applyFill="1" applyAlignment="1">
      <alignment vertical="center"/>
    </xf>
    <xf numFmtId="165" fontId="3" fillId="0" borderId="0" xfId="24" applyNumberFormat="1" applyFont="1" applyAlignment="1">
      <alignment vertical="center"/>
    </xf>
    <xf numFmtId="0" fontId="23" fillId="0" borderId="0" xfId="2" applyFont="1" applyAlignment="1">
      <alignment vertical="center"/>
    </xf>
    <xf numFmtId="0" fontId="23" fillId="0" borderId="0" xfId="0" applyFont="1" applyFill="1" applyAlignment="1">
      <alignment vertical="center"/>
    </xf>
  </cellXfs>
  <cellStyles count="38">
    <cellStyle name="Millares" xfId="24" builtinId="3"/>
    <cellStyle name="Millares 2" xfId="37"/>
    <cellStyle name="Normal" xfId="0" builtinId="0"/>
    <cellStyle name="Normal 2" xfId="2"/>
    <cellStyle name="Normal 3" xfId="6"/>
    <cellStyle name="Normal 4 2 12 2" xfId="7"/>
    <cellStyle name="Normal 4 2 12 2 2 2" xfId="5"/>
    <cellStyle name="Normal 4 2 12 2 2 2 2" xfId="9"/>
    <cellStyle name="Normal 4 2 12 2 2 2 2 2" xfId="29"/>
    <cellStyle name="Normal 4 2 12 2 2 2 3" xfId="3"/>
    <cellStyle name="Normal 4 2 12 2 2 2 3 2" xfId="20"/>
    <cellStyle name="Normal 4 2 12 2 2 2 4" xfId="11"/>
    <cellStyle name="Normal 4 2 12 2 2 2 4 2" xfId="16"/>
    <cellStyle name="Normal 4 2 12 2 2 2 5" xfId="13"/>
    <cellStyle name="Normal 4 2 12 2 2 2 5 2" xfId="18"/>
    <cellStyle name="Normal 4 2 12 2 2 2 6" xfId="14"/>
    <cellStyle name="Normal 4 2 12 2 2 2 6 2" xfId="22"/>
    <cellStyle name="Normal 4 2 12 2 2 2 7" xfId="15"/>
    <cellStyle name="Normal 4 2 12 2 2 2 8" xfId="23"/>
    <cellStyle name="Normal 4 2 13" xfId="10"/>
    <cellStyle name="Normal 4 2 13 2" xfId="17"/>
    <cellStyle name="Normal 4 2 13 3" xfId="30"/>
    <cellStyle name="Normal 4 2 13 3 2" xfId="28"/>
    <cellStyle name="Normal 4 2 13 4" xfId="31"/>
    <cellStyle name="Normal 4 2 13 4 2" xfId="32"/>
    <cellStyle name="Normal 4 2 13 5" xfId="33"/>
    <cellStyle name="Normal 4 2 13 6" xfId="34"/>
    <cellStyle name="Normal 4 2 13 7" xfId="1"/>
    <cellStyle name="Normal 4 2 13 7 2" xfId="19"/>
    <cellStyle name="Normal 4 2 13 7 3" xfId="25"/>
    <cellStyle name="Normal 51" xfId="8"/>
    <cellStyle name="Normal 51 2" xfId="4"/>
    <cellStyle name="Normal_INDICA8" xfId="27"/>
    <cellStyle name="Normal_Trab_Comer_Jal 2" xfId="26"/>
    <cellStyle name="Porcentaje 2" xfId="12"/>
    <cellStyle name="Porcentaje 2 2" xfId="21"/>
    <cellStyle name="Porcentaje 3" xfId="35"/>
    <cellStyle name="Porcentaje 6" xfId="36"/>
  </cellStyles>
  <dxfs count="0"/>
  <tableStyles count="0" defaultTableStyle="TableStyleMedium2" defaultPivotStyle="PivotStyleLight16"/>
  <colors>
    <mruColors>
      <color rgb="FFEEECE1"/>
      <color rgb="FF800000"/>
      <color rgb="FF632523"/>
      <color rgb="FFF2DCD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41</xdr:row>
      <xdr:rowOff>238125</xdr:rowOff>
    </xdr:from>
    <xdr:ext cx="184731" cy="264560"/>
    <xdr:sp macro="" textlink="">
      <xdr:nvSpPr>
        <xdr:cNvPr id="2" name="1 CuadroTexto"/>
        <xdr:cNvSpPr txBox="1"/>
      </xdr:nvSpPr>
      <xdr:spPr>
        <a:xfrm>
          <a:off x="1390650"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ENIG_96C.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ge.estrada/Desktop/APLICACION%20TABULADOS%202014/TABULADOS%204%20VERSI&#211;N/ind_myh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 ac"/>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ad desplegada_7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showGridLines="0" tabSelected="1" showWhiteSpace="0" zoomScaleNormal="100" workbookViewId="0">
      <selection activeCell="B4" sqref="B4"/>
    </sheetView>
  </sheetViews>
  <sheetFormatPr baseColWidth="10" defaultColWidth="9.140625" defaultRowHeight="11.25" x14ac:dyDescent="0.2"/>
  <cols>
    <col min="1" max="1" width="15.28515625" style="27" customWidth="1"/>
    <col min="2" max="5" width="12.42578125" style="27" customWidth="1"/>
    <col min="6" max="16384" width="9.140625" style="2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
      <c r="A5" s="1"/>
    </row>
    <row r="6" spans="1:46" ht="26.25" customHeight="1" x14ac:dyDescent="0.2">
      <c r="A6" s="41" t="s">
        <v>96</v>
      </c>
      <c r="B6" s="41"/>
      <c r="C6" s="41"/>
      <c r="D6" s="41"/>
      <c r="E6" s="41"/>
      <c r="F6" s="41"/>
    </row>
    <row r="7" spans="1:46" x14ac:dyDescent="0.2">
      <c r="A7" s="91">
        <v>2016</v>
      </c>
      <c r="B7" s="91"/>
      <c r="C7" s="91"/>
      <c r="D7" s="91"/>
      <c r="E7" s="91"/>
      <c r="F7" s="91"/>
    </row>
    <row r="8" spans="1:46" ht="26.25" customHeight="1" x14ac:dyDescent="0.2">
      <c r="A8" s="9" t="s">
        <v>0</v>
      </c>
      <c r="B8" s="9" t="s">
        <v>1</v>
      </c>
      <c r="C8" s="9" t="s">
        <v>2</v>
      </c>
      <c r="D8" s="9" t="s">
        <v>3</v>
      </c>
      <c r="E8" s="9" t="s">
        <v>71</v>
      </c>
      <c r="F8" s="9" t="s">
        <v>118</v>
      </c>
      <c r="G8" s="104"/>
    </row>
    <row r="9" spans="1:46" ht="12.75" customHeight="1" x14ac:dyDescent="0.2">
      <c r="A9" s="29" t="s">
        <v>5</v>
      </c>
      <c r="B9" s="30">
        <v>7</v>
      </c>
      <c r="C9" s="30">
        <v>4</v>
      </c>
      <c r="D9" s="30">
        <v>3</v>
      </c>
      <c r="E9" s="30">
        <v>0</v>
      </c>
      <c r="F9" s="30">
        <f>RANK(B9,$B$9:$B$40)</f>
        <v>29</v>
      </c>
    </row>
    <row r="10" spans="1:46" ht="12.75" customHeight="1" x14ac:dyDescent="0.2">
      <c r="A10" s="29" t="s">
        <v>6</v>
      </c>
      <c r="B10" s="30">
        <v>17</v>
      </c>
      <c r="C10" s="30">
        <v>13</v>
      </c>
      <c r="D10" s="30">
        <v>4</v>
      </c>
      <c r="E10" s="30">
        <v>0</v>
      </c>
      <c r="F10" s="30">
        <f t="shared" ref="F10:F40" si="0">RANK(B10,$B$9:$B$40)</f>
        <v>13</v>
      </c>
    </row>
    <row r="11" spans="1:46" ht="12.75" customHeight="1" x14ac:dyDescent="0.2">
      <c r="A11" s="29" t="s">
        <v>7</v>
      </c>
      <c r="B11" s="30">
        <v>7</v>
      </c>
      <c r="C11" s="30">
        <v>6</v>
      </c>
      <c r="D11" s="30">
        <v>1</v>
      </c>
      <c r="E11" s="30">
        <v>0</v>
      </c>
      <c r="F11" s="30">
        <f t="shared" si="0"/>
        <v>29</v>
      </c>
    </row>
    <row r="12" spans="1:46" ht="12.75" customHeight="1" x14ac:dyDescent="0.2">
      <c r="A12" s="29" t="s">
        <v>8</v>
      </c>
      <c r="B12" s="30">
        <v>14</v>
      </c>
      <c r="C12" s="30">
        <v>9</v>
      </c>
      <c r="D12" s="30">
        <v>5</v>
      </c>
      <c r="E12" s="30">
        <v>0</v>
      </c>
      <c r="F12" s="30">
        <f t="shared" si="0"/>
        <v>17</v>
      </c>
    </row>
    <row r="13" spans="1:46" ht="12.75" customHeight="1" x14ac:dyDescent="0.2">
      <c r="A13" s="29" t="s">
        <v>98</v>
      </c>
      <c r="B13" s="30">
        <v>12</v>
      </c>
      <c r="C13" s="30">
        <v>9</v>
      </c>
      <c r="D13" s="30">
        <v>3</v>
      </c>
      <c r="E13" s="30">
        <v>0</v>
      </c>
      <c r="F13" s="30">
        <f t="shared" si="0"/>
        <v>22</v>
      </c>
    </row>
    <row r="14" spans="1:46" ht="12.75" customHeight="1" x14ac:dyDescent="0.2">
      <c r="A14" s="29" t="s">
        <v>9</v>
      </c>
      <c r="B14" s="30">
        <v>10</v>
      </c>
      <c r="C14" s="30">
        <v>6</v>
      </c>
      <c r="D14" s="30">
        <v>4</v>
      </c>
      <c r="E14" s="30">
        <v>0</v>
      </c>
      <c r="F14" s="30">
        <f t="shared" si="0"/>
        <v>25</v>
      </c>
    </row>
    <row r="15" spans="1:46" ht="12.75" customHeight="1" x14ac:dyDescent="0.2">
      <c r="A15" s="29" t="s">
        <v>10</v>
      </c>
      <c r="B15" s="30">
        <v>5</v>
      </c>
      <c r="C15" s="30">
        <v>4</v>
      </c>
      <c r="D15" s="30">
        <v>1</v>
      </c>
      <c r="E15" s="30">
        <v>0</v>
      </c>
      <c r="F15" s="30">
        <f t="shared" si="0"/>
        <v>32</v>
      </c>
    </row>
    <row r="16" spans="1:46" ht="12.75" customHeight="1" x14ac:dyDescent="0.2">
      <c r="A16" s="29" t="s">
        <v>11</v>
      </c>
      <c r="B16" s="30">
        <v>27</v>
      </c>
      <c r="C16" s="30">
        <v>22</v>
      </c>
      <c r="D16" s="30">
        <v>4</v>
      </c>
      <c r="E16" s="30">
        <v>1</v>
      </c>
      <c r="F16" s="30">
        <f t="shared" si="0"/>
        <v>4</v>
      </c>
    </row>
    <row r="17" spans="1:8" ht="12.75" customHeight="1" x14ac:dyDescent="0.2">
      <c r="A17" s="29" t="s">
        <v>12</v>
      </c>
      <c r="B17" s="30">
        <v>79</v>
      </c>
      <c r="C17" s="30">
        <v>43</v>
      </c>
      <c r="D17" s="30">
        <v>36</v>
      </c>
      <c r="E17" s="30">
        <v>0</v>
      </c>
      <c r="F17" s="30">
        <f t="shared" si="0"/>
        <v>1</v>
      </c>
    </row>
    <row r="18" spans="1:8" ht="12.75" customHeight="1" x14ac:dyDescent="0.2">
      <c r="A18" s="29" t="s">
        <v>13</v>
      </c>
      <c r="B18" s="30">
        <v>19</v>
      </c>
      <c r="C18" s="30">
        <v>13</v>
      </c>
      <c r="D18" s="30">
        <v>6</v>
      </c>
      <c r="E18" s="30">
        <v>0</v>
      </c>
      <c r="F18" s="30">
        <f t="shared" si="0"/>
        <v>10</v>
      </c>
    </row>
    <row r="19" spans="1:8" ht="12.75" customHeight="1" x14ac:dyDescent="0.2">
      <c r="A19" s="29" t="s">
        <v>14</v>
      </c>
      <c r="B19" s="30">
        <v>21</v>
      </c>
      <c r="C19" s="30">
        <v>14</v>
      </c>
      <c r="D19" s="30">
        <v>7</v>
      </c>
      <c r="E19" s="30">
        <v>0</v>
      </c>
      <c r="F19" s="30">
        <f t="shared" si="0"/>
        <v>8</v>
      </c>
    </row>
    <row r="20" spans="1:8" ht="12.75" customHeight="1" x14ac:dyDescent="0.2">
      <c r="A20" s="29" t="s">
        <v>15</v>
      </c>
      <c r="B20" s="30">
        <v>24</v>
      </c>
      <c r="C20" s="30">
        <v>17</v>
      </c>
      <c r="D20" s="30">
        <v>7</v>
      </c>
      <c r="E20" s="30">
        <v>0</v>
      </c>
      <c r="F20" s="30">
        <f t="shared" si="0"/>
        <v>6</v>
      </c>
    </row>
    <row r="21" spans="1:8" ht="12.75" customHeight="1" x14ac:dyDescent="0.2">
      <c r="A21" s="29" t="s">
        <v>16</v>
      </c>
      <c r="B21" s="30">
        <v>13</v>
      </c>
      <c r="C21" s="30">
        <v>6</v>
      </c>
      <c r="D21" s="30">
        <v>7</v>
      </c>
      <c r="E21" s="30">
        <v>0</v>
      </c>
      <c r="F21" s="30">
        <f t="shared" si="0"/>
        <v>19</v>
      </c>
    </row>
    <row r="22" spans="1:8" ht="12.75" customHeight="1" x14ac:dyDescent="0.2">
      <c r="A22" s="95" t="s">
        <v>17</v>
      </c>
      <c r="B22" s="96">
        <v>34</v>
      </c>
      <c r="C22" s="96">
        <v>29</v>
      </c>
      <c r="D22" s="96">
        <v>4</v>
      </c>
      <c r="E22" s="96">
        <v>1</v>
      </c>
      <c r="F22" s="96">
        <f t="shared" si="0"/>
        <v>3</v>
      </c>
      <c r="H22" s="105"/>
    </row>
    <row r="23" spans="1:8" ht="12.75" customHeight="1" x14ac:dyDescent="0.2">
      <c r="A23" s="29" t="s">
        <v>18</v>
      </c>
      <c r="B23" s="30">
        <v>57</v>
      </c>
      <c r="C23" s="30">
        <v>33</v>
      </c>
      <c r="D23" s="30">
        <v>13</v>
      </c>
      <c r="E23" s="30">
        <v>11</v>
      </c>
      <c r="F23" s="30">
        <f t="shared" si="0"/>
        <v>2</v>
      </c>
    </row>
    <row r="24" spans="1:8" ht="12.75" customHeight="1" x14ac:dyDescent="0.2">
      <c r="A24" s="29" t="s">
        <v>99</v>
      </c>
      <c r="B24" s="30">
        <v>19</v>
      </c>
      <c r="C24" s="30">
        <v>15</v>
      </c>
      <c r="D24" s="30">
        <v>4</v>
      </c>
      <c r="E24" s="30">
        <v>0</v>
      </c>
      <c r="F24" s="30">
        <f t="shared" si="0"/>
        <v>10</v>
      </c>
    </row>
    <row r="25" spans="1:8" ht="12.75" customHeight="1" x14ac:dyDescent="0.2">
      <c r="A25" s="29" t="s">
        <v>19</v>
      </c>
      <c r="B25" s="30">
        <v>19</v>
      </c>
      <c r="C25" s="30">
        <v>10</v>
      </c>
      <c r="D25" s="30">
        <v>6</v>
      </c>
      <c r="E25" s="30">
        <v>3</v>
      </c>
      <c r="F25" s="30">
        <f t="shared" si="0"/>
        <v>10</v>
      </c>
    </row>
    <row r="26" spans="1:8" ht="12.75" customHeight="1" x14ac:dyDescent="0.2">
      <c r="A26" s="29" t="s">
        <v>20</v>
      </c>
      <c r="B26" s="30">
        <v>17</v>
      </c>
      <c r="C26" s="30">
        <v>14</v>
      </c>
      <c r="D26" s="30">
        <v>3</v>
      </c>
      <c r="E26" s="30">
        <v>0</v>
      </c>
      <c r="F26" s="30">
        <f t="shared" si="0"/>
        <v>13</v>
      </c>
    </row>
    <row r="27" spans="1:8" ht="12.75" customHeight="1" x14ac:dyDescent="0.2">
      <c r="A27" s="29" t="s">
        <v>21</v>
      </c>
      <c r="B27" s="30">
        <v>16</v>
      </c>
      <c r="C27" s="30">
        <v>12</v>
      </c>
      <c r="D27" s="30">
        <v>4</v>
      </c>
      <c r="E27" s="30">
        <v>0</v>
      </c>
      <c r="F27" s="30">
        <f t="shared" si="0"/>
        <v>15</v>
      </c>
    </row>
    <row r="28" spans="1:8" ht="12.75" customHeight="1" x14ac:dyDescent="0.2">
      <c r="A28" s="29" t="s">
        <v>22</v>
      </c>
      <c r="B28" s="30">
        <v>22</v>
      </c>
      <c r="C28" s="30">
        <v>15</v>
      </c>
      <c r="D28" s="30">
        <v>7</v>
      </c>
      <c r="E28" s="30">
        <v>0</v>
      </c>
      <c r="F28" s="30">
        <f t="shared" si="0"/>
        <v>7</v>
      </c>
    </row>
    <row r="29" spans="1:8" ht="12.75" customHeight="1" x14ac:dyDescent="0.2">
      <c r="A29" s="29" t="s">
        <v>23</v>
      </c>
      <c r="B29" s="30">
        <v>25</v>
      </c>
      <c r="C29" s="30">
        <v>19</v>
      </c>
      <c r="D29" s="30">
        <v>5</v>
      </c>
      <c r="E29" s="30">
        <v>1</v>
      </c>
      <c r="F29" s="30">
        <f t="shared" si="0"/>
        <v>5</v>
      </c>
    </row>
    <row r="30" spans="1:8" ht="12.75" customHeight="1" x14ac:dyDescent="0.2">
      <c r="A30" s="29" t="s">
        <v>24</v>
      </c>
      <c r="B30" s="30">
        <v>13</v>
      </c>
      <c r="C30" s="30">
        <v>7</v>
      </c>
      <c r="D30" s="30">
        <v>6</v>
      </c>
      <c r="E30" s="30">
        <v>0</v>
      </c>
      <c r="F30" s="30">
        <f t="shared" si="0"/>
        <v>19</v>
      </c>
    </row>
    <row r="31" spans="1:8" ht="12.75" customHeight="1" x14ac:dyDescent="0.2">
      <c r="A31" s="29" t="s">
        <v>25</v>
      </c>
      <c r="B31" s="30">
        <v>9</v>
      </c>
      <c r="C31" s="30">
        <v>6</v>
      </c>
      <c r="D31" s="30">
        <v>3</v>
      </c>
      <c r="E31" s="30">
        <v>0</v>
      </c>
      <c r="F31" s="30">
        <f t="shared" si="0"/>
        <v>26</v>
      </c>
    </row>
    <row r="32" spans="1:8" ht="12.75" customHeight="1" x14ac:dyDescent="0.2">
      <c r="A32" s="29" t="s">
        <v>26</v>
      </c>
      <c r="B32" s="30">
        <v>16</v>
      </c>
      <c r="C32" s="30">
        <v>8</v>
      </c>
      <c r="D32" s="30">
        <v>8</v>
      </c>
      <c r="E32" s="30">
        <v>0</v>
      </c>
      <c r="F32" s="30">
        <f t="shared" si="0"/>
        <v>15</v>
      </c>
    </row>
    <row r="33" spans="1:6" ht="12.75" customHeight="1" x14ac:dyDescent="0.2">
      <c r="A33" s="29" t="s">
        <v>27</v>
      </c>
      <c r="B33" s="30">
        <v>11</v>
      </c>
      <c r="C33" s="30">
        <v>7</v>
      </c>
      <c r="D33" s="30">
        <v>4</v>
      </c>
      <c r="E33" s="30">
        <v>0</v>
      </c>
      <c r="F33" s="30">
        <f t="shared" si="0"/>
        <v>23</v>
      </c>
    </row>
    <row r="34" spans="1:6" ht="12.75" customHeight="1" x14ac:dyDescent="0.2">
      <c r="A34" s="29" t="s">
        <v>28</v>
      </c>
      <c r="B34" s="30">
        <v>7</v>
      </c>
      <c r="C34" s="30">
        <v>4</v>
      </c>
      <c r="D34" s="30">
        <v>3</v>
      </c>
      <c r="E34" s="30">
        <v>0</v>
      </c>
      <c r="F34" s="30">
        <f t="shared" si="0"/>
        <v>29</v>
      </c>
    </row>
    <row r="35" spans="1:6" ht="12.75" customHeight="1" x14ac:dyDescent="0.2">
      <c r="A35" s="29" t="s">
        <v>29</v>
      </c>
      <c r="B35" s="30">
        <v>20</v>
      </c>
      <c r="C35" s="30">
        <v>14</v>
      </c>
      <c r="D35" s="30">
        <v>6</v>
      </c>
      <c r="E35" s="30">
        <v>0</v>
      </c>
      <c r="F35" s="30">
        <f t="shared" si="0"/>
        <v>9</v>
      </c>
    </row>
    <row r="36" spans="1:6" ht="12.75" customHeight="1" x14ac:dyDescent="0.2">
      <c r="A36" s="29" t="s">
        <v>30</v>
      </c>
      <c r="B36" s="30">
        <v>14</v>
      </c>
      <c r="C36" s="30">
        <v>11</v>
      </c>
      <c r="D36" s="30">
        <v>3</v>
      </c>
      <c r="E36" s="30">
        <v>0</v>
      </c>
      <c r="F36" s="30">
        <f t="shared" si="0"/>
        <v>17</v>
      </c>
    </row>
    <row r="37" spans="1:6" ht="12.75" customHeight="1" x14ac:dyDescent="0.2">
      <c r="A37" s="29" t="s">
        <v>31</v>
      </c>
      <c r="B37" s="30">
        <v>8</v>
      </c>
      <c r="C37" s="30">
        <v>5</v>
      </c>
      <c r="D37" s="30">
        <v>3</v>
      </c>
      <c r="E37" s="30">
        <v>0</v>
      </c>
      <c r="F37" s="30">
        <f t="shared" si="0"/>
        <v>28</v>
      </c>
    </row>
    <row r="38" spans="1:6" ht="12.75" customHeight="1" x14ac:dyDescent="0.2">
      <c r="A38" s="29" t="s">
        <v>100</v>
      </c>
      <c r="B38" s="30">
        <v>9</v>
      </c>
      <c r="C38" s="30">
        <v>9</v>
      </c>
      <c r="D38" s="30">
        <v>0</v>
      </c>
      <c r="E38" s="30">
        <v>0</v>
      </c>
      <c r="F38" s="30">
        <f t="shared" si="0"/>
        <v>26</v>
      </c>
    </row>
    <row r="39" spans="1:6" ht="12.75" customHeight="1" x14ac:dyDescent="0.2">
      <c r="A39" s="29" t="s">
        <v>32</v>
      </c>
      <c r="B39" s="30">
        <v>11</v>
      </c>
      <c r="C39" s="30">
        <v>6</v>
      </c>
      <c r="D39" s="30">
        <v>5</v>
      </c>
      <c r="E39" s="30">
        <v>0</v>
      </c>
      <c r="F39" s="30">
        <f t="shared" si="0"/>
        <v>23</v>
      </c>
    </row>
    <row r="40" spans="1:6" ht="12.75" customHeight="1" x14ac:dyDescent="0.2">
      <c r="A40" s="29" t="s">
        <v>33</v>
      </c>
      <c r="B40" s="30">
        <v>13</v>
      </c>
      <c r="C40" s="30">
        <v>7</v>
      </c>
      <c r="D40" s="30">
        <v>5</v>
      </c>
      <c r="E40" s="30">
        <v>1</v>
      </c>
      <c r="F40" s="30">
        <f t="shared" si="0"/>
        <v>19</v>
      </c>
    </row>
    <row r="41" spans="1:6" ht="12.75" customHeight="1" x14ac:dyDescent="0.2">
      <c r="A41" s="93" t="s">
        <v>97</v>
      </c>
      <c r="B41" s="94">
        <v>595</v>
      </c>
      <c r="C41" s="94">
        <v>397</v>
      </c>
      <c r="D41" s="94">
        <v>180</v>
      </c>
      <c r="E41" s="94">
        <v>18</v>
      </c>
      <c r="F41" s="94"/>
    </row>
    <row r="42" spans="1:6" ht="41.25" customHeight="1" x14ac:dyDescent="0.2">
      <c r="A42" s="42" t="s">
        <v>88</v>
      </c>
      <c r="B42" s="42"/>
      <c r="C42" s="42"/>
      <c r="D42" s="42"/>
      <c r="E42" s="42"/>
      <c r="F42" s="42"/>
    </row>
    <row r="43" spans="1:6" x14ac:dyDescent="0.2">
      <c r="A43" s="3" t="s">
        <v>101</v>
      </c>
    </row>
  </sheetData>
  <mergeCells count="3">
    <mergeCell ref="A6:F6"/>
    <mergeCell ref="A42:F42"/>
    <mergeCell ref="A7:F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showGridLines="0" zoomScaleNormal="100" zoomScalePageLayoutView="90" workbookViewId="0">
      <selection activeCell="C4" sqref="C4"/>
    </sheetView>
  </sheetViews>
  <sheetFormatPr baseColWidth="10" defaultColWidth="9.140625" defaultRowHeight="11.25" x14ac:dyDescent="0.2"/>
  <cols>
    <col min="1" max="1" width="18.7109375" style="28" customWidth="1"/>
    <col min="2" max="4" width="19.140625" style="28" customWidth="1"/>
    <col min="5" max="16384" width="9.140625" style="28"/>
  </cols>
  <sheetData>
    <row r="1" spans="1:38"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s="23" customFormat="1" ht="12.75" x14ac:dyDescent="0.2">
      <c r="A2" s="10" t="s">
        <v>249</v>
      </c>
      <c r="B2" s="11"/>
      <c r="C2" s="11"/>
      <c r="D2" s="11"/>
      <c r="E2" s="11"/>
      <c r="F2" s="12"/>
      <c r="G2" s="1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s="23" customFormat="1" ht="12.75" x14ac:dyDescent="0.2">
      <c r="A3" s="10"/>
      <c r="B3" s="11"/>
      <c r="C3" s="11"/>
      <c r="D3" s="11"/>
      <c r="E3" s="11"/>
      <c r="F3" s="12"/>
      <c r="G3" s="1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38" s="24" customFormat="1" ht="12.75" x14ac:dyDescent="0.2">
      <c r="A4" s="10"/>
      <c r="B4" s="11"/>
      <c r="C4" s="11"/>
      <c r="D4" s="10"/>
      <c r="E4" s="11"/>
      <c r="F4" s="25"/>
      <c r="G4" s="25"/>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row>
    <row r="5" spans="1:38" s="27" customFormat="1" x14ac:dyDescent="0.2">
      <c r="A5" s="1"/>
    </row>
    <row r="6" spans="1:38" ht="15.75" customHeight="1" x14ac:dyDescent="0.2">
      <c r="A6" s="48" t="s">
        <v>132</v>
      </c>
      <c r="B6" s="48"/>
      <c r="C6" s="48"/>
      <c r="D6" s="48"/>
    </row>
    <row r="7" spans="1:38" ht="15.75" customHeight="1" x14ac:dyDescent="0.2">
      <c r="A7" s="97">
        <v>2015</v>
      </c>
      <c r="B7" s="97"/>
      <c r="C7" s="97"/>
      <c r="D7" s="97"/>
    </row>
    <row r="8" spans="1:38" ht="20.25" customHeight="1" x14ac:dyDescent="0.2">
      <c r="A8" s="9" t="s">
        <v>131</v>
      </c>
      <c r="B8" s="9" t="s">
        <v>130</v>
      </c>
      <c r="C8" s="9" t="s">
        <v>129</v>
      </c>
      <c r="D8" s="9" t="s">
        <v>250</v>
      </c>
    </row>
    <row r="9" spans="1:38" ht="12" customHeight="1" x14ac:dyDescent="0.2">
      <c r="A9" s="29" t="s">
        <v>5</v>
      </c>
      <c r="B9" s="30">
        <v>7256</v>
      </c>
      <c r="C9" s="30">
        <v>3466</v>
      </c>
      <c r="D9" s="30" t="s">
        <v>73</v>
      </c>
    </row>
    <row r="10" spans="1:38" ht="12" customHeight="1" x14ac:dyDescent="0.2">
      <c r="A10" s="29" t="s">
        <v>6</v>
      </c>
      <c r="B10" s="30">
        <v>13602</v>
      </c>
      <c r="C10" s="30">
        <v>3931</v>
      </c>
      <c r="D10" s="30">
        <v>10806</v>
      </c>
    </row>
    <row r="11" spans="1:38" ht="12" customHeight="1" x14ac:dyDescent="0.2">
      <c r="A11" s="29" t="s">
        <v>7</v>
      </c>
      <c r="B11" s="30">
        <v>2153</v>
      </c>
      <c r="C11" s="30">
        <v>256</v>
      </c>
      <c r="D11" s="30">
        <v>1607</v>
      </c>
    </row>
    <row r="12" spans="1:38" ht="12" customHeight="1" x14ac:dyDescent="0.2">
      <c r="A12" s="29" t="s">
        <v>8</v>
      </c>
      <c r="B12" s="30">
        <v>1756</v>
      </c>
      <c r="C12" s="30">
        <v>3028</v>
      </c>
      <c r="D12" s="30">
        <v>4517</v>
      </c>
    </row>
    <row r="13" spans="1:38" ht="12" customHeight="1" x14ac:dyDescent="0.2">
      <c r="A13" s="29" t="s">
        <v>98</v>
      </c>
      <c r="B13" s="30">
        <v>2666</v>
      </c>
      <c r="C13" s="30">
        <v>1220</v>
      </c>
      <c r="D13" s="30">
        <v>1344</v>
      </c>
    </row>
    <row r="14" spans="1:38" ht="12" customHeight="1" x14ac:dyDescent="0.2">
      <c r="A14" s="29" t="s">
        <v>9</v>
      </c>
      <c r="B14" s="30">
        <v>428</v>
      </c>
      <c r="C14" s="30">
        <v>11</v>
      </c>
      <c r="D14" s="30" t="s">
        <v>73</v>
      </c>
    </row>
    <row r="15" spans="1:38" ht="12" customHeight="1" x14ac:dyDescent="0.2">
      <c r="A15" s="29" t="s">
        <v>10</v>
      </c>
      <c r="B15" s="30">
        <v>3144</v>
      </c>
      <c r="C15" s="30">
        <v>2387</v>
      </c>
      <c r="D15" s="30">
        <v>2408</v>
      </c>
    </row>
    <row r="16" spans="1:38" ht="12" customHeight="1" x14ac:dyDescent="0.2">
      <c r="A16" s="29" t="s">
        <v>11</v>
      </c>
      <c r="B16" s="30">
        <v>10229</v>
      </c>
      <c r="C16" s="30">
        <v>13021</v>
      </c>
      <c r="D16" s="30">
        <v>16005</v>
      </c>
    </row>
    <row r="17" spans="1:4" s="31" customFormat="1" ht="12" customHeight="1" x14ac:dyDescent="0.2">
      <c r="A17" s="29" t="s">
        <v>12</v>
      </c>
      <c r="B17" s="30">
        <v>13355</v>
      </c>
      <c r="C17" s="30">
        <v>14650</v>
      </c>
      <c r="D17" s="30" t="s">
        <v>73</v>
      </c>
    </row>
    <row r="18" spans="1:4" ht="12" customHeight="1" x14ac:dyDescent="0.2">
      <c r="A18" s="29" t="s">
        <v>13</v>
      </c>
      <c r="B18" s="30">
        <v>3174</v>
      </c>
      <c r="C18" s="30">
        <v>1399</v>
      </c>
      <c r="D18" s="30">
        <v>2515</v>
      </c>
    </row>
    <row r="19" spans="1:4" ht="12" customHeight="1" x14ac:dyDescent="0.2">
      <c r="A19" s="29" t="s">
        <v>14</v>
      </c>
      <c r="B19" s="30" t="s">
        <v>128</v>
      </c>
      <c r="C19" s="30" t="s">
        <v>128</v>
      </c>
      <c r="D19" s="30" t="s">
        <v>128</v>
      </c>
    </row>
    <row r="20" spans="1:4" ht="12" customHeight="1" x14ac:dyDescent="0.2">
      <c r="A20" s="29" t="s">
        <v>15</v>
      </c>
      <c r="B20" s="30">
        <v>3544</v>
      </c>
      <c r="C20" s="30">
        <v>1913</v>
      </c>
      <c r="D20" s="30">
        <v>2687</v>
      </c>
    </row>
    <row r="21" spans="1:4" ht="12" customHeight="1" x14ac:dyDescent="0.2">
      <c r="A21" s="29" t="s">
        <v>16</v>
      </c>
      <c r="B21" s="30">
        <v>2929</v>
      </c>
      <c r="C21" s="30">
        <v>2682</v>
      </c>
      <c r="D21" s="30">
        <v>2932</v>
      </c>
    </row>
    <row r="22" spans="1:4" ht="12" customHeight="1" x14ac:dyDescent="0.2">
      <c r="A22" s="95" t="s">
        <v>17</v>
      </c>
      <c r="B22" s="96">
        <v>10193</v>
      </c>
      <c r="C22" s="96">
        <v>7059</v>
      </c>
      <c r="D22" s="96">
        <v>10489</v>
      </c>
    </row>
    <row r="23" spans="1:4" ht="12" customHeight="1" x14ac:dyDescent="0.2">
      <c r="A23" s="29" t="s">
        <v>18</v>
      </c>
      <c r="B23" s="30">
        <v>16863</v>
      </c>
      <c r="C23" s="30">
        <v>30217</v>
      </c>
      <c r="D23" s="30">
        <v>3</v>
      </c>
    </row>
    <row r="24" spans="1:4" ht="12" customHeight="1" x14ac:dyDescent="0.2">
      <c r="A24" s="29" t="s">
        <v>99</v>
      </c>
      <c r="B24" s="30">
        <v>7535</v>
      </c>
      <c r="C24" s="30">
        <v>4042</v>
      </c>
      <c r="D24" s="30">
        <v>7256</v>
      </c>
    </row>
    <row r="25" spans="1:4" ht="12" customHeight="1" x14ac:dyDescent="0.2">
      <c r="A25" s="29" t="s">
        <v>19</v>
      </c>
      <c r="B25" s="30">
        <v>1880</v>
      </c>
      <c r="C25" s="30">
        <v>2648</v>
      </c>
      <c r="D25" s="30">
        <v>399</v>
      </c>
    </row>
    <row r="26" spans="1:4" ht="12" customHeight="1" x14ac:dyDescent="0.2">
      <c r="A26" s="29" t="s">
        <v>20</v>
      </c>
      <c r="B26" s="30">
        <v>3978</v>
      </c>
      <c r="C26" s="30">
        <v>1758</v>
      </c>
      <c r="D26" s="30">
        <v>2587</v>
      </c>
    </row>
    <row r="27" spans="1:4" ht="12" customHeight="1" x14ac:dyDescent="0.2">
      <c r="A27" s="29" t="s">
        <v>21</v>
      </c>
      <c r="B27" s="30">
        <v>11957</v>
      </c>
      <c r="C27" s="30">
        <v>10250</v>
      </c>
      <c r="D27" s="30">
        <v>6581</v>
      </c>
    </row>
    <row r="28" spans="1:4" ht="12" customHeight="1" x14ac:dyDescent="0.2">
      <c r="A28" s="29" t="s">
        <v>22</v>
      </c>
      <c r="B28" s="30">
        <v>4070</v>
      </c>
      <c r="C28" s="30">
        <v>970</v>
      </c>
      <c r="D28" s="30" t="s">
        <v>73</v>
      </c>
    </row>
    <row r="29" spans="1:4" ht="12" customHeight="1" x14ac:dyDescent="0.2">
      <c r="A29" s="29" t="s">
        <v>23</v>
      </c>
      <c r="B29" s="30">
        <v>7868</v>
      </c>
      <c r="C29" s="30">
        <v>3091</v>
      </c>
      <c r="D29" s="30">
        <v>1311</v>
      </c>
    </row>
    <row r="30" spans="1:4" ht="12" customHeight="1" x14ac:dyDescent="0.2">
      <c r="A30" s="29" t="s">
        <v>24</v>
      </c>
      <c r="B30" s="30">
        <v>2134</v>
      </c>
      <c r="C30" s="30">
        <v>2051</v>
      </c>
      <c r="D30" s="30">
        <v>1411</v>
      </c>
    </row>
    <row r="31" spans="1:4" ht="12" customHeight="1" x14ac:dyDescent="0.2">
      <c r="A31" s="29" t="s">
        <v>25</v>
      </c>
      <c r="B31" s="30">
        <v>2589</v>
      </c>
      <c r="C31" s="30">
        <v>1342</v>
      </c>
      <c r="D31" s="30">
        <v>1342</v>
      </c>
    </row>
    <row r="32" spans="1:4" ht="12" customHeight="1" x14ac:dyDescent="0.2">
      <c r="A32" s="29" t="s">
        <v>26</v>
      </c>
      <c r="B32" s="30">
        <v>2037</v>
      </c>
      <c r="C32" s="30">
        <v>975</v>
      </c>
      <c r="D32" s="30">
        <v>1721</v>
      </c>
    </row>
    <row r="33" spans="1:4" ht="12" customHeight="1" x14ac:dyDescent="0.2">
      <c r="A33" s="29" t="s">
        <v>27</v>
      </c>
      <c r="B33" s="30">
        <v>6688</v>
      </c>
      <c r="C33" s="30">
        <v>9819</v>
      </c>
      <c r="D33" s="30">
        <v>2846</v>
      </c>
    </row>
    <row r="34" spans="1:4" ht="12" customHeight="1" x14ac:dyDescent="0.2">
      <c r="A34" s="29" t="s">
        <v>28</v>
      </c>
      <c r="B34" s="30">
        <v>9871</v>
      </c>
      <c r="C34" s="30">
        <v>7219</v>
      </c>
      <c r="D34" s="30">
        <v>4146</v>
      </c>
    </row>
    <row r="35" spans="1:4" ht="12" customHeight="1" x14ac:dyDescent="0.2">
      <c r="A35" s="29" t="s">
        <v>29</v>
      </c>
      <c r="B35" s="30">
        <v>2517</v>
      </c>
      <c r="C35" s="30">
        <v>1698</v>
      </c>
      <c r="D35" s="30">
        <v>2412</v>
      </c>
    </row>
    <row r="36" spans="1:4" ht="12" customHeight="1" x14ac:dyDescent="0.2">
      <c r="A36" s="29" t="s">
        <v>30</v>
      </c>
      <c r="B36" s="30">
        <v>3977</v>
      </c>
      <c r="C36" s="30">
        <v>947</v>
      </c>
      <c r="D36" s="30">
        <v>1788</v>
      </c>
    </row>
    <row r="37" spans="1:4" ht="12" customHeight="1" x14ac:dyDescent="0.2">
      <c r="A37" s="29" t="s">
        <v>31</v>
      </c>
      <c r="B37" s="30">
        <v>1391</v>
      </c>
      <c r="C37" s="30">
        <v>353</v>
      </c>
      <c r="D37" s="30">
        <v>1689</v>
      </c>
    </row>
    <row r="38" spans="1:4" ht="12" customHeight="1" x14ac:dyDescent="0.2">
      <c r="A38" s="29" t="s">
        <v>100</v>
      </c>
      <c r="B38" s="30">
        <v>2946</v>
      </c>
      <c r="C38" s="30">
        <v>975</v>
      </c>
      <c r="D38" s="30">
        <v>2437</v>
      </c>
    </row>
    <row r="39" spans="1:4" ht="12" customHeight="1" x14ac:dyDescent="0.2">
      <c r="A39" s="29" t="s">
        <v>32</v>
      </c>
      <c r="B39" s="30">
        <v>987</v>
      </c>
      <c r="C39" s="30">
        <v>536</v>
      </c>
      <c r="D39" s="30">
        <v>571</v>
      </c>
    </row>
    <row r="40" spans="1:4" ht="12" customHeight="1" x14ac:dyDescent="0.2">
      <c r="A40" s="29" t="s">
        <v>33</v>
      </c>
      <c r="B40" s="30">
        <v>1772</v>
      </c>
      <c r="C40" s="30">
        <v>1416</v>
      </c>
      <c r="D40" s="30">
        <v>3641</v>
      </c>
    </row>
    <row r="41" spans="1:4" ht="12" customHeight="1" x14ac:dyDescent="0.2">
      <c r="A41" s="93" t="s">
        <v>97</v>
      </c>
      <c r="B41" s="94">
        <v>165489</v>
      </c>
      <c r="C41" s="94">
        <v>135330</v>
      </c>
      <c r="D41" s="94">
        <v>97451</v>
      </c>
    </row>
    <row r="42" spans="1:4" ht="35.25" customHeight="1" x14ac:dyDescent="0.2">
      <c r="A42" s="64" t="s">
        <v>127</v>
      </c>
      <c r="B42" s="64"/>
      <c r="C42" s="64"/>
      <c r="D42" s="64"/>
    </row>
    <row r="43" spans="1:4" ht="24" customHeight="1" x14ac:dyDescent="0.2">
      <c r="A43" s="65" t="s">
        <v>126</v>
      </c>
      <c r="B43" s="65"/>
      <c r="C43" s="65"/>
      <c r="D43" s="65"/>
    </row>
    <row r="44" spans="1:4" ht="14.25" customHeight="1" x14ac:dyDescent="0.2">
      <c r="A44" s="66" t="s">
        <v>125</v>
      </c>
      <c r="B44" s="66"/>
      <c r="C44" s="66"/>
      <c r="D44" s="66"/>
    </row>
    <row r="45" spans="1:4" ht="26.25" customHeight="1" x14ac:dyDescent="0.2">
      <c r="A45" s="64" t="s">
        <v>266</v>
      </c>
      <c r="B45" s="64"/>
      <c r="C45" s="64"/>
      <c r="D45" s="64"/>
    </row>
    <row r="46" spans="1:4" ht="30" customHeight="1" x14ac:dyDescent="0.2">
      <c r="A46" s="64" t="s">
        <v>267</v>
      </c>
      <c r="B46" s="64"/>
      <c r="C46" s="64"/>
      <c r="D46" s="64"/>
    </row>
    <row r="47" spans="1:4" ht="27.75" customHeight="1" x14ac:dyDescent="0.2">
      <c r="A47" s="64" t="s">
        <v>268</v>
      </c>
      <c r="B47" s="64"/>
      <c r="C47" s="64"/>
      <c r="D47" s="64"/>
    </row>
    <row r="48" spans="1:4" x14ac:dyDescent="0.2">
      <c r="A48" s="16" t="s">
        <v>101</v>
      </c>
    </row>
  </sheetData>
  <mergeCells count="8">
    <mergeCell ref="A46:D46"/>
    <mergeCell ref="A47:D47"/>
    <mergeCell ref="A44:D44"/>
    <mergeCell ref="A6:D6"/>
    <mergeCell ref="A7:D7"/>
    <mergeCell ref="A42:D42"/>
    <mergeCell ref="A43:D43"/>
    <mergeCell ref="A45:D45"/>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zoomScalePageLayoutView="90" workbookViewId="0">
      <selection activeCell="D5" sqref="D5"/>
    </sheetView>
  </sheetViews>
  <sheetFormatPr baseColWidth="10" defaultColWidth="9.140625" defaultRowHeight="11.25" x14ac:dyDescent="0.2"/>
  <cols>
    <col min="1" max="1" width="14.140625" style="28" customWidth="1"/>
    <col min="2" max="13" width="11.7109375" style="28" customWidth="1"/>
    <col min="14" max="14" width="9.140625" style="28"/>
    <col min="15" max="15" width="22.85546875" style="28" customWidth="1"/>
    <col min="16" max="16384" width="9.140625" style="28"/>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249</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16.5" customHeight="1" x14ac:dyDescent="0.2">
      <c r="A6" s="48" t="s">
        <v>139</v>
      </c>
      <c r="B6" s="48"/>
      <c r="C6" s="48"/>
      <c r="D6" s="48"/>
      <c r="E6" s="48"/>
      <c r="F6" s="48"/>
      <c r="G6" s="48"/>
      <c r="H6" s="48"/>
      <c r="I6" s="48"/>
      <c r="J6" s="48"/>
      <c r="K6" s="48"/>
      <c r="L6" s="48"/>
      <c r="M6" s="48"/>
    </row>
    <row r="7" spans="1:46" ht="16.5" customHeight="1" x14ac:dyDescent="0.2">
      <c r="A7" s="97">
        <v>2015</v>
      </c>
      <c r="B7" s="97"/>
      <c r="C7" s="97"/>
      <c r="D7" s="97"/>
      <c r="E7" s="97"/>
      <c r="F7" s="97"/>
      <c r="G7" s="97"/>
      <c r="H7" s="97"/>
      <c r="I7" s="97"/>
      <c r="J7" s="97"/>
      <c r="K7" s="97"/>
      <c r="L7" s="97"/>
      <c r="M7" s="97"/>
    </row>
    <row r="8" spans="1:46" ht="12.75" customHeight="1" x14ac:dyDescent="0.2">
      <c r="A8" s="45" t="s">
        <v>131</v>
      </c>
      <c r="B8" s="45" t="s">
        <v>251</v>
      </c>
      <c r="C8" s="45"/>
      <c r="D8" s="45"/>
      <c r="E8" s="45"/>
      <c r="F8" s="45" t="s">
        <v>252</v>
      </c>
      <c r="G8" s="45"/>
      <c r="H8" s="45"/>
      <c r="I8" s="45"/>
      <c r="J8" s="45" t="s">
        <v>253</v>
      </c>
      <c r="K8" s="45"/>
      <c r="L8" s="45"/>
      <c r="M8" s="45"/>
    </row>
    <row r="9" spans="1:46" ht="24.95" customHeight="1" x14ac:dyDescent="0.2">
      <c r="A9" s="46"/>
      <c r="B9" s="14" t="s">
        <v>1</v>
      </c>
      <c r="C9" s="14" t="s">
        <v>138</v>
      </c>
      <c r="D9" s="14" t="s">
        <v>137</v>
      </c>
      <c r="E9" s="14" t="s">
        <v>136</v>
      </c>
      <c r="F9" s="14" t="s">
        <v>1</v>
      </c>
      <c r="G9" s="14" t="s">
        <v>138</v>
      </c>
      <c r="H9" s="14" t="s">
        <v>137</v>
      </c>
      <c r="I9" s="14" t="s">
        <v>136</v>
      </c>
      <c r="J9" s="14" t="s">
        <v>1</v>
      </c>
      <c r="K9" s="14" t="s">
        <v>138</v>
      </c>
      <c r="L9" s="14" t="s">
        <v>137</v>
      </c>
      <c r="M9" s="14" t="s">
        <v>136</v>
      </c>
    </row>
    <row r="10" spans="1:46" ht="12" customHeight="1" x14ac:dyDescent="0.2">
      <c r="A10" s="29" t="s">
        <v>5</v>
      </c>
      <c r="B10" s="30">
        <v>9032</v>
      </c>
      <c r="C10" s="30" t="s">
        <v>73</v>
      </c>
      <c r="D10" s="30" t="s">
        <v>73</v>
      </c>
      <c r="E10" s="30">
        <v>9032</v>
      </c>
      <c r="F10" s="30">
        <v>3466</v>
      </c>
      <c r="G10" s="30" t="s">
        <v>73</v>
      </c>
      <c r="H10" s="30" t="s">
        <v>73</v>
      </c>
      <c r="I10" s="30">
        <v>3466</v>
      </c>
      <c r="J10" s="30" t="s">
        <v>73</v>
      </c>
      <c r="K10" s="30" t="s">
        <v>73</v>
      </c>
      <c r="L10" s="30" t="s">
        <v>73</v>
      </c>
      <c r="M10" s="30" t="s">
        <v>73</v>
      </c>
    </row>
    <row r="11" spans="1:46" ht="12" customHeight="1" x14ac:dyDescent="0.2">
      <c r="A11" s="29" t="s">
        <v>6</v>
      </c>
      <c r="B11" s="30">
        <v>15618</v>
      </c>
      <c r="C11" s="30">
        <v>10461</v>
      </c>
      <c r="D11" s="30">
        <v>273</v>
      </c>
      <c r="E11" s="30">
        <v>4884</v>
      </c>
      <c r="F11" s="30">
        <v>4227</v>
      </c>
      <c r="G11" s="30">
        <v>3274</v>
      </c>
      <c r="H11" s="30">
        <v>73</v>
      </c>
      <c r="I11" s="30">
        <v>880</v>
      </c>
      <c r="J11" s="30">
        <v>14831</v>
      </c>
      <c r="K11" s="30">
        <v>8073</v>
      </c>
      <c r="L11" s="30">
        <v>213</v>
      </c>
      <c r="M11" s="30">
        <v>6545</v>
      </c>
    </row>
    <row r="12" spans="1:46" ht="12" customHeight="1" x14ac:dyDescent="0.2">
      <c r="A12" s="29" t="s">
        <v>7</v>
      </c>
      <c r="B12" s="30">
        <v>1940</v>
      </c>
      <c r="C12" s="30">
        <v>412</v>
      </c>
      <c r="D12" s="30">
        <v>9</v>
      </c>
      <c r="E12" s="30">
        <v>1519</v>
      </c>
      <c r="F12" s="30">
        <v>172</v>
      </c>
      <c r="G12" s="30">
        <v>127</v>
      </c>
      <c r="H12" s="30">
        <v>4</v>
      </c>
      <c r="I12" s="30">
        <v>41</v>
      </c>
      <c r="J12" s="30">
        <v>1451</v>
      </c>
      <c r="K12" s="30">
        <v>176</v>
      </c>
      <c r="L12" s="30">
        <v>3</v>
      </c>
      <c r="M12" s="30">
        <v>1272</v>
      </c>
    </row>
    <row r="13" spans="1:46" ht="12" customHeight="1" x14ac:dyDescent="0.2">
      <c r="A13" s="29" t="s">
        <v>8</v>
      </c>
      <c r="B13" s="30">
        <v>1178</v>
      </c>
      <c r="C13" s="30">
        <v>1015</v>
      </c>
      <c r="D13" s="30">
        <v>45</v>
      </c>
      <c r="E13" s="30">
        <v>118</v>
      </c>
      <c r="F13" s="30">
        <v>537</v>
      </c>
      <c r="G13" s="30">
        <v>459</v>
      </c>
      <c r="H13" s="30">
        <v>27</v>
      </c>
      <c r="I13" s="30">
        <v>51</v>
      </c>
      <c r="J13" s="30">
        <v>1049</v>
      </c>
      <c r="K13" s="30">
        <v>906</v>
      </c>
      <c r="L13" s="30">
        <v>39</v>
      </c>
      <c r="M13" s="30">
        <v>104</v>
      </c>
    </row>
    <row r="14" spans="1:46" ht="12" customHeight="1" x14ac:dyDescent="0.2">
      <c r="A14" s="29" t="s">
        <v>98</v>
      </c>
      <c r="B14" s="30">
        <v>2754</v>
      </c>
      <c r="C14" s="30">
        <v>2419</v>
      </c>
      <c r="D14" s="30">
        <v>10</v>
      </c>
      <c r="E14" s="30">
        <v>325</v>
      </c>
      <c r="F14" s="30">
        <v>1273</v>
      </c>
      <c r="G14" s="30">
        <v>979</v>
      </c>
      <c r="H14" s="30">
        <v>5</v>
      </c>
      <c r="I14" s="30">
        <v>289</v>
      </c>
      <c r="J14" s="30">
        <v>1417</v>
      </c>
      <c r="K14" s="30">
        <v>1410</v>
      </c>
      <c r="L14" s="30">
        <v>7</v>
      </c>
      <c r="M14" s="30">
        <v>0</v>
      </c>
      <c r="P14" s="108"/>
      <c r="Q14" s="108"/>
      <c r="R14" s="108"/>
      <c r="S14" s="108"/>
    </row>
    <row r="15" spans="1:46" ht="12" customHeight="1" x14ac:dyDescent="0.2">
      <c r="A15" s="29" t="s">
        <v>9</v>
      </c>
      <c r="B15" s="30">
        <v>422</v>
      </c>
      <c r="C15" s="30">
        <v>409</v>
      </c>
      <c r="D15" s="30">
        <v>10</v>
      </c>
      <c r="E15" s="30">
        <v>3</v>
      </c>
      <c r="F15" s="30">
        <v>11</v>
      </c>
      <c r="G15" s="30">
        <v>11</v>
      </c>
      <c r="H15" s="30">
        <v>0</v>
      </c>
      <c r="I15" s="30">
        <v>0</v>
      </c>
      <c r="J15" s="30" t="s">
        <v>73</v>
      </c>
      <c r="K15" s="30" t="s">
        <v>73</v>
      </c>
      <c r="L15" s="30" t="s">
        <v>73</v>
      </c>
      <c r="M15" s="30" t="s">
        <v>73</v>
      </c>
      <c r="P15" s="108"/>
      <c r="Q15" s="108"/>
      <c r="R15" s="108"/>
      <c r="S15" s="108"/>
    </row>
    <row r="16" spans="1:46" ht="12" customHeight="1" x14ac:dyDescent="0.2">
      <c r="A16" s="29" t="s">
        <v>10</v>
      </c>
      <c r="B16" s="30">
        <v>3176</v>
      </c>
      <c r="C16" s="30">
        <v>2843</v>
      </c>
      <c r="D16" s="30">
        <v>82</v>
      </c>
      <c r="E16" s="30">
        <v>251</v>
      </c>
      <c r="F16" s="30">
        <v>2822</v>
      </c>
      <c r="G16" s="30">
        <v>2625</v>
      </c>
      <c r="H16" s="30">
        <v>92</v>
      </c>
      <c r="I16" s="30">
        <v>105</v>
      </c>
      <c r="J16" s="30">
        <v>4897</v>
      </c>
      <c r="K16" s="30">
        <v>2465</v>
      </c>
      <c r="L16" s="30">
        <v>70</v>
      </c>
      <c r="M16" s="30">
        <v>2362</v>
      </c>
      <c r="P16" s="108"/>
      <c r="Q16" s="108"/>
      <c r="R16" s="108"/>
      <c r="S16" s="108"/>
    </row>
    <row r="17" spans="1:13" ht="12" customHeight="1" x14ac:dyDescent="0.2">
      <c r="A17" s="29" t="s">
        <v>11</v>
      </c>
      <c r="B17" s="30">
        <v>11026</v>
      </c>
      <c r="C17" s="30">
        <v>10589</v>
      </c>
      <c r="D17" s="30">
        <v>360</v>
      </c>
      <c r="E17" s="30">
        <v>77</v>
      </c>
      <c r="F17" s="30">
        <v>13088</v>
      </c>
      <c r="G17" s="30">
        <v>542</v>
      </c>
      <c r="H17" s="30">
        <v>12</v>
      </c>
      <c r="I17" s="30">
        <v>12534</v>
      </c>
      <c r="J17" s="30">
        <v>3507</v>
      </c>
      <c r="K17" s="30" t="s">
        <v>73</v>
      </c>
      <c r="L17" s="30" t="s">
        <v>73</v>
      </c>
      <c r="M17" s="30">
        <v>3507</v>
      </c>
    </row>
    <row r="18" spans="1:13" s="31" customFormat="1" ht="12" customHeight="1" x14ac:dyDescent="0.2">
      <c r="A18" s="29" t="s">
        <v>12</v>
      </c>
      <c r="B18" s="30">
        <v>18562</v>
      </c>
      <c r="C18" s="30">
        <v>18022</v>
      </c>
      <c r="D18" s="30">
        <v>539</v>
      </c>
      <c r="E18" s="30">
        <v>1</v>
      </c>
      <c r="F18" s="30">
        <v>11930</v>
      </c>
      <c r="G18" s="30">
        <v>11608</v>
      </c>
      <c r="H18" s="30">
        <v>322</v>
      </c>
      <c r="I18" s="30">
        <v>0</v>
      </c>
      <c r="J18" s="30" t="s">
        <v>73</v>
      </c>
      <c r="K18" s="30" t="s">
        <v>73</v>
      </c>
      <c r="L18" s="30" t="s">
        <v>73</v>
      </c>
      <c r="M18" s="30" t="s">
        <v>73</v>
      </c>
    </row>
    <row r="19" spans="1:13" ht="12" customHeight="1" x14ac:dyDescent="0.2">
      <c r="A19" s="29" t="s">
        <v>13</v>
      </c>
      <c r="B19" s="30">
        <v>3619</v>
      </c>
      <c r="C19" s="30">
        <v>3488</v>
      </c>
      <c r="D19" s="30">
        <v>65</v>
      </c>
      <c r="E19" s="30">
        <v>66</v>
      </c>
      <c r="F19" s="30">
        <v>1587</v>
      </c>
      <c r="G19" s="30">
        <v>1491</v>
      </c>
      <c r="H19" s="30">
        <v>53</v>
      </c>
      <c r="I19" s="30">
        <v>43</v>
      </c>
      <c r="J19" s="30">
        <v>5331</v>
      </c>
      <c r="K19" s="30">
        <v>2764</v>
      </c>
      <c r="L19" s="30">
        <v>66</v>
      </c>
      <c r="M19" s="30">
        <v>2501</v>
      </c>
    </row>
    <row r="20" spans="1:13"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row>
    <row r="21" spans="1:13" ht="12" customHeight="1" x14ac:dyDescent="0.2">
      <c r="A21" s="29" t="s">
        <v>15</v>
      </c>
      <c r="B21" s="30">
        <v>3745</v>
      </c>
      <c r="C21" s="30">
        <v>3436</v>
      </c>
      <c r="D21" s="30">
        <v>32</v>
      </c>
      <c r="E21" s="30">
        <v>277</v>
      </c>
      <c r="F21" s="30">
        <v>2092</v>
      </c>
      <c r="G21" s="30">
        <v>1790</v>
      </c>
      <c r="H21" s="30">
        <v>23</v>
      </c>
      <c r="I21" s="30">
        <v>279</v>
      </c>
      <c r="J21" s="30">
        <v>5721</v>
      </c>
      <c r="K21" s="30">
        <v>2921</v>
      </c>
      <c r="L21" s="30">
        <v>23</v>
      </c>
      <c r="M21" s="30">
        <v>2777</v>
      </c>
    </row>
    <row r="22" spans="1:13" ht="12" customHeight="1" x14ac:dyDescent="0.2">
      <c r="A22" s="29" t="s">
        <v>16</v>
      </c>
      <c r="B22" s="30">
        <v>3389</v>
      </c>
      <c r="C22" s="30">
        <v>3335</v>
      </c>
      <c r="D22" s="30">
        <v>54</v>
      </c>
      <c r="E22" s="30">
        <v>0</v>
      </c>
      <c r="F22" s="30">
        <v>3198</v>
      </c>
      <c r="G22" s="30">
        <v>3127</v>
      </c>
      <c r="H22" s="30">
        <v>71</v>
      </c>
      <c r="I22" s="30">
        <v>0</v>
      </c>
      <c r="J22" s="30">
        <v>4613</v>
      </c>
      <c r="K22" s="30">
        <v>4546</v>
      </c>
      <c r="L22" s="30">
        <v>67</v>
      </c>
      <c r="M22" s="30">
        <v>0</v>
      </c>
    </row>
    <row r="23" spans="1:13" ht="12" customHeight="1" x14ac:dyDescent="0.2">
      <c r="A23" s="95" t="s">
        <v>17</v>
      </c>
      <c r="B23" s="96">
        <v>10457</v>
      </c>
      <c r="C23" s="96">
        <v>8676</v>
      </c>
      <c r="D23" s="96">
        <v>310</v>
      </c>
      <c r="E23" s="96">
        <v>1471</v>
      </c>
      <c r="F23" s="96">
        <v>7969</v>
      </c>
      <c r="G23" s="96">
        <v>6801</v>
      </c>
      <c r="H23" s="96">
        <v>235</v>
      </c>
      <c r="I23" s="96">
        <v>933</v>
      </c>
      <c r="J23" s="96">
        <v>16647</v>
      </c>
      <c r="K23" s="96">
        <v>9829</v>
      </c>
      <c r="L23" s="96">
        <v>411</v>
      </c>
      <c r="M23" s="96">
        <v>6407</v>
      </c>
    </row>
    <row r="24" spans="1:13" ht="12" customHeight="1" x14ac:dyDescent="0.2">
      <c r="A24" s="29" t="s">
        <v>18</v>
      </c>
      <c r="B24" s="30">
        <v>14081</v>
      </c>
      <c r="C24" s="30">
        <v>12977</v>
      </c>
      <c r="D24" s="30">
        <v>222</v>
      </c>
      <c r="E24" s="30">
        <v>882</v>
      </c>
      <c r="F24" s="30">
        <v>22574</v>
      </c>
      <c r="G24" s="30">
        <v>19101</v>
      </c>
      <c r="H24" s="30">
        <v>328</v>
      </c>
      <c r="I24" s="30">
        <v>3145</v>
      </c>
      <c r="J24" s="30" t="s">
        <v>73</v>
      </c>
      <c r="K24" s="30" t="s">
        <v>73</v>
      </c>
      <c r="L24" s="30" t="s">
        <v>73</v>
      </c>
      <c r="M24" s="30" t="s">
        <v>73</v>
      </c>
    </row>
    <row r="25" spans="1:13" ht="12" customHeight="1" x14ac:dyDescent="0.2">
      <c r="A25" s="29" t="s">
        <v>99</v>
      </c>
      <c r="B25" s="30">
        <v>7877</v>
      </c>
      <c r="C25" s="30">
        <v>3577</v>
      </c>
      <c r="D25" s="30">
        <v>121</v>
      </c>
      <c r="E25" s="30">
        <v>4179</v>
      </c>
      <c r="F25" s="30">
        <v>35</v>
      </c>
      <c r="G25" s="30">
        <v>30</v>
      </c>
      <c r="H25" s="30">
        <v>5</v>
      </c>
      <c r="I25" s="30">
        <v>0</v>
      </c>
      <c r="J25" s="30">
        <v>8857</v>
      </c>
      <c r="K25" s="30">
        <v>3404</v>
      </c>
      <c r="L25" s="30">
        <v>127</v>
      </c>
      <c r="M25" s="30">
        <v>5326</v>
      </c>
    </row>
    <row r="26" spans="1:13" ht="12" customHeight="1" x14ac:dyDescent="0.2">
      <c r="A26" s="29" t="s">
        <v>19</v>
      </c>
      <c r="B26" s="30">
        <v>2082</v>
      </c>
      <c r="C26" s="30">
        <v>1923</v>
      </c>
      <c r="D26" s="30">
        <v>68</v>
      </c>
      <c r="E26" s="30">
        <v>91</v>
      </c>
      <c r="F26" s="30">
        <v>3190</v>
      </c>
      <c r="G26" s="30">
        <v>2981</v>
      </c>
      <c r="H26" s="30">
        <v>94</v>
      </c>
      <c r="I26" s="30">
        <v>115</v>
      </c>
      <c r="J26" s="30">
        <v>725</v>
      </c>
      <c r="K26" s="30">
        <v>433</v>
      </c>
      <c r="L26" s="30">
        <v>16</v>
      </c>
      <c r="M26" s="30">
        <v>276</v>
      </c>
    </row>
    <row r="27" spans="1:13" ht="12" customHeight="1" x14ac:dyDescent="0.2">
      <c r="A27" s="29" t="s">
        <v>20</v>
      </c>
      <c r="B27" s="30">
        <v>4307</v>
      </c>
      <c r="C27" s="30">
        <v>4045</v>
      </c>
      <c r="D27" s="30">
        <v>74</v>
      </c>
      <c r="E27" s="30">
        <v>188</v>
      </c>
      <c r="F27" s="30">
        <v>1930</v>
      </c>
      <c r="G27" s="30">
        <v>1730</v>
      </c>
      <c r="H27" s="30">
        <v>35</v>
      </c>
      <c r="I27" s="30">
        <v>165</v>
      </c>
      <c r="J27" s="30">
        <v>6654</v>
      </c>
      <c r="K27" s="30">
        <v>2822</v>
      </c>
      <c r="L27" s="30">
        <v>34</v>
      </c>
      <c r="M27" s="30">
        <v>3798</v>
      </c>
    </row>
    <row r="28" spans="1:13" ht="12" customHeight="1" x14ac:dyDescent="0.2">
      <c r="A28" s="29" t="s">
        <v>21</v>
      </c>
      <c r="B28" s="30">
        <v>14715</v>
      </c>
      <c r="C28" s="30">
        <v>3592</v>
      </c>
      <c r="D28" s="30">
        <v>11123</v>
      </c>
      <c r="E28" s="30">
        <v>0</v>
      </c>
      <c r="F28" s="30">
        <v>23377</v>
      </c>
      <c r="G28" s="30">
        <v>22955</v>
      </c>
      <c r="H28" s="30">
        <v>422</v>
      </c>
      <c r="I28" s="30">
        <v>0</v>
      </c>
      <c r="J28" s="30">
        <v>7193</v>
      </c>
      <c r="K28" s="30">
        <v>278</v>
      </c>
      <c r="L28" s="30">
        <v>2373</v>
      </c>
      <c r="M28" s="30">
        <v>4542</v>
      </c>
    </row>
    <row r="29" spans="1:13" ht="12" customHeight="1" x14ac:dyDescent="0.2">
      <c r="A29" s="29" t="s">
        <v>22</v>
      </c>
      <c r="B29" s="30">
        <v>4919</v>
      </c>
      <c r="C29" s="30">
        <v>2536</v>
      </c>
      <c r="D29" s="30">
        <v>35</v>
      </c>
      <c r="E29" s="30">
        <v>2348</v>
      </c>
      <c r="F29" s="30" t="s">
        <v>73</v>
      </c>
      <c r="G29" s="30" t="s">
        <v>73</v>
      </c>
      <c r="H29" s="30" t="s">
        <v>73</v>
      </c>
      <c r="I29" s="30" t="s">
        <v>73</v>
      </c>
      <c r="J29" s="30" t="s">
        <v>73</v>
      </c>
      <c r="K29" s="30" t="s">
        <v>73</v>
      </c>
      <c r="L29" s="30" t="s">
        <v>73</v>
      </c>
      <c r="M29" s="30" t="s">
        <v>73</v>
      </c>
    </row>
    <row r="30" spans="1:13" ht="12" customHeight="1" x14ac:dyDescent="0.2">
      <c r="A30" s="29" t="s">
        <v>23</v>
      </c>
      <c r="B30" s="30">
        <v>5898</v>
      </c>
      <c r="C30" s="30">
        <v>5150</v>
      </c>
      <c r="D30" s="30">
        <v>118</v>
      </c>
      <c r="E30" s="30">
        <v>630</v>
      </c>
      <c r="F30" s="30">
        <v>3319</v>
      </c>
      <c r="G30" s="30">
        <v>2819</v>
      </c>
      <c r="H30" s="30">
        <v>76</v>
      </c>
      <c r="I30" s="30">
        <v>424</v>
      </c>
      <c r="J30" s="30">
        <v>2956</v>
      </c>
      <c r="K30" s="30">
        <v>1493</v>
      </c>
      <c r="L30" s="30">
        <v>11</v>
      </c>
      <c r="M30" s="30">
        <v>1452</v>
      </c>
    </row>
    <row r="31" spans="1:13" ht="12" customHeight="1" x14ac:dyDescent="0.2">
      <c r="A31" s="29" t="s">
        <v>24</v>
      </c>
      <c r="B31" s="30">
        <v>2244</v>
      </c>
      <c r="C31" s="30">
        <v>2020</v>
      </c>
      <c r="D31" s="30">
        <v>63</v>
      </c>
      <c r="E31" s="30">
        <v>161</v>
      </c>
      <c r="F31" s="30">
        <v>2262</v>
      </c>
      <c r="G31" s="30">
        <v>2018</v>
      </c>
      <c r="H31" s="30">
        <v>77</v>
      </c>
      <c r="I31" s="30">
        <v>167</v>
      </c>
      <c r="J31" s="30">
        <v>2194</v>
      </c>
      <c r="K31" s="30">
        <v>1532</v>
      </c>
      <c r="L31" s="30">
        <v>51</v>
      </c>
      <c r="M31" s="30">
        <v>611</v>
      </c>
    </row>
    <row r="32" spans="1:13" ht="12" customHeight="1" x14ac:dyDescent="0.2">
      <c r="A32" s="29" t="s">
        <v>25</v>
      </c>
      <c r="B32" s="30">
        <v>2794</v>
      </c>
      <c r="C32" s="30">
        <v>2325</v>
      </c>
      <c r="D32" s="30">
        <v>38</v>
      </c>
      <c r="E32" s="30">
        <v>431</v>
      </c>
      <c r="F32" s="30">
        <v>1450</v>
      </c>
      <c r="G32" s="30">
        <v>1205</v>
      </c>
      <c r="H32" s="30">
        <v>30</v>
      </c>
      <c r="I32" s="30">
        <v>215</v>
      </c>
      <c r="J32" s="30">
        <v>2877</v>
      </c>
      <c r="K32" s="30">
        <v>1264</v>
      </c>
      <c r="L32" s="30">
        <v>17</v>
      </c>
      <c r="M32" s="30">
        <v>1596</v>
      </c>
    </row>
    <row r="33" spans="1:13" ht="12" customHeight="1" x14ac:dyDescent="0.2">
      <c r="A33" s="29" t="s">
        <v>26</v>
      </c>
      <c r="B33" s="30">
        <v>2693</v>
      </c>
      <c r="C33" s="30">
        <v>2578</v>
      </c>
      <c r="D33" s="30">
        <v>115</v>
      </c>
      <c r="E33" s="30">
        <v>0</v>
      </c>
      <c r="F33" s="30">
        <v>1052</v>
      </c>
      <c r="G33" s="30">
        <v>1009</v>
      </c>
      <c r="H33" s="30">
        <v>43</v>
      </c>
      <c r="I33" s="30">
        <v>0</v>
      </c>
      <c r="J33" s="30">
        <v>1721</v>
      </c>
      <c r="K33" s="30">
        <v>1637</v>
      </c>
      <c r="L33" s="30">
        <v>84</v>
      </c>
      <c r="M33" s="30">
        <v>0</v>
      </c>
    </row>
    <row r="34" spans="1:13" ht="12" customHeight="1" x14ac:dyDescent="0.2">
      <c r="A34" s="29" t="s">
        <v>27</v>
      </c>
      <c r="B34" s="30">
        <v>6958</v>
      </c>
      <c r="C34" s="30">
        <v>6524</v>
      </c>
      <c r="D34" s="30">
        <v>434</v>
      </c>
      <c r="E34" s="30">
        <v>0</v>
      </c>
      <c r="F34" s="30">
        <v>3036</v>
      </c>
      <c r="G34" s="30">
        <v>2922</v>
      </c>
      <c r="H34" s="30">
        <v>114</v>
      </c>
      <c r="I34" s="30">
        <v>0</v>
      </c>
      <c r="J34" s="30">
        <v>2648</v>
      </c>
      <c r="K34" s="30">
        <v>2100</v>
      </c>
      <c r="L34" s="30">
        <v>155</v>
      </c>
      <c r="M34" s="30">
        <v>393</v>
      </c>
    </row>
    <row r="35" spans="1:13" ht="12" customHeight="1" x14ac:dyDescent="0.2">
      <c r="A35" s="29" t="s">
        <v>28</v>
      </c>
      <c r="B35" s="30">
        <v>10901</v>
      </c>
      <c r="C35" s="30">
        <v>10542</v>
      </c>
      <c r="D35" s="30">
        <v>338</v>
      </c>
      <c r="E35" s="30">
        <v>21</v>
      </c>
      <c r="F35" s="30">
        <v>7832</v>
      </c>
      <c r="G35" s="30">
        <v>7524</v>
      </c>
      <c r="H35" s="30">
        <v>255</v>
      </c>
      <c r="I35" s="30">
        <v>53</v>
      </c>
      <c r="J35" s="30">
        <v>4988</v>
      </c>
      <c r="K35" s="30">
        <v>4399</v>
      </c>
      <c r="L35" s="30">
        <v>145</v>
      </c>
      <c r="M35" s="30">
        <v>444</v>
      </c>
    </row>
    <row r="36" spans="1:13" ht="12" customHeight="1" x14ac:dyDescent="0.2">
      <c r="A36" s="29" t="s">
        <v>29</v>
      </c>
      <c r="B36" s="30">
        <v>2719</v>
      </c>
      <c r="C36" s="30">
        <v>1931</v>
      </c>
      <c r="D36" s="30">
        <v>189</v>
      </c>
      <c r="E36" s="30">
        <v>599</v>
      </c>
      <c r="F36" s="30">
        <v>1882</v>
      </c>
      <c r="G36" s="30">
        <v>1535</v>
      </c>
      <c r="H36" s="30">
        <v>74</v>
      </c>
      <c r="I36" s="30">
        <v>273</v>
      </c>
      <c r="J36" s="30">
        <v>3187</v>
      </c>
      <c r="K36" s="30">
        <v>1892</v>
      </c>
      <c r="L36" s="30">
        <v>205</v>
      </c>
      <c r="M36" s="30">
        <v>1090</v>
      </c>
    </row>
    <row r="37" spans="1:13" ht="12" customHeight="1" x14ac:dyDescent="0.2">
      <c r="A37" s="29" t="s">
        <v>30</v>
      </c>
      <c r="B37" s="30">
        <v>7329</v>
      </c>
      <c r="C37" s="30">
        <v>4900</v>
      </c>
      <c r="D37" s="30">
        <v>65</v>
      </c>
      <c r="E37" s="30">
        <v>2364</v>
      </c>
      <c r="F37" s="30">
        <v>1382</v>
      </c>
      <c r="G37" s="30">
        <v>1222</v>
      </c>
      <c r="H37" s="30">
        <v>19</v>
      </c>
      <c r="I37" s="30">
        <v>141</v>
      </c>
      <c r="J37" s="30">
        <v>2024</v>
      </c>
      <c r="K37" s="30">
        <v>1439</v>
      </c>
      <c r="L37" s="30">
        <v>15</v>
      </c>
      <c r="M37" s="30">
        <v>570</v>
      </c>
    </row>
    <row r="38" spans="1:13" ht="12" customHeight="1" x14ac:dyDescent="0.2">
      <c r="A38" s="29" t="s">
        <v>31</v>
      </c>
      <c r="B38" s="30">
        <v>1521</v>
      </c>
      <c r="C38" s="30">
        <v>1468</v>
      </c>
      <c r="D38" s="30">
        <v>16</v>
      </c>
      <c r="E38" s="30">
        <v>37</v>
      </c>
      <c r="F38" s="30">
        <v>397</v>
      </c>
      <c r="G38" s="30">
        <v>362</v>
      </c>
      <c r="H38" s="30">
        <v>8</v>
      </c>
      <c r="I38" s="30">
        <v>27</v>
      </c>
      <c r="J38" s="30">
        <v>2611</v>
      </c>
      <c r="K38" s="30">
        <v>1942</v>
      </c>
      <c r="L38" s="30">
        <v>22</v>
      </c>
      <c r="M38" s="30">
        <v>647</v>
      </c>
    </row>
    <row r="39" spans="1:13" ht="12" customHeight="1" x14ac:dyDescent="0.2">
      <c r="A39" s="29" t="s">
        <v>100</v>
      </c>
      <c r="B39" s="30">
        <v>3239</v>
      </c>
      <c r="C39" s="30">
        <v>3030</v>
      </c>
      <c r="D39" s="30">
        <v>50</v>
      </c>
      <c r="E39" s="30">
        <v>159</v>
      </c>
      <c r="F39" s="30">
        <v>1094</v>
      </c>
      <c r="G39" s="30">
        <v>958</v>
      </c>
      <c r="H39" s="30">
        <v>22</v>
      </c>
      <c r="I39" s="30">
        <v>114</v>
      </c>
      <c r="J39" s="30">
        <v>4017</v>
      </c>
      <c r="K39" s="30">
        <v>2522</v>
      </c>
      <c r="L39" s="30">
        <v>40</v>
      </c>
      <c r="M39" s="30">
        <v>1455</v>
      </c>
    </row>
    <row r="40" spans="1:13" ht="12" customHeight="1" x14ac:dyDescent="0.2">
      <c r="A40" s="29" t="s">
        <v>32</v>
      </c>
      <c r="B40" s="30">
        <v>1171</v>
      </c>
      <c r="C40" s="30">
        <v>1155</v>
      </c>
      <c r="D40" s="30">
        <v>13</v>
      </c>
      <c r="E40" s="30">
        <v>3</v>
      </c>
      <c r="F40" s="30">
        <v>626</v>
      </c>
      <c r="G40" s="30">
        <v>618</v>
      </c>
      <c r="H40" s="30">
        <v>5</v>
      </c>
      <c r="I40" s="30">
        <v>3</v>
      </c>
      <c r="J40" s="30">
        <v>710</v>
      </c>
      <c r="K40" s="30">
        <v>701</v>
      </c>
      <c r="L40" s="30">
        <v>8</v>
      </c>
      <c r="M40" s="30">
        <v>1</v>
      </c>
    </row>
    <row r="41" spans="1:13" ht="12" customHeight="1" x14ac:dyDescent="0.2">
      <c r="A41" s="29" t="s">
        <v>33</v>
      </c>
      <c r="B41" s="30">
        <v>2398</v>
      </c>
      <c r="C41" s="30">
        <v>2004</v>
      </c>
      <c r="D41" s="30">
        <v>48</v>
      </c>
      <c r="E41" s="30">
        <v>346</v>
      </c>
      <c r="F41" s="30">
        <v>1388</v>
      </c>
      <c r="G41" s="30">
        <v>1213</v>
      </c>
      <c r="H41" s="30">
        <v>19</v>
      </c>
      <c r="I41" s="30">
        <v>156</v>
      </c>
      <c r="J41" s="30">
        <v>9409</v>
      </c>
      <c r="K41" s="30">
        <v>7363</v>
      </c>
      <c r="L41" s="30">
        <v>161</v>
      </c>
      <c r="M41" s="30">
        <v>1885</v>
      </c>
    </row>
    <row r="42" spans="1:13" ht="12" customHeight="1" x14ac:dyDescent="0.2">
      <c r="A42" s="93" t="s">
        <v>97</v>
      </c>
      <c r="B42" s="94">
        <v>182764</v>
      </c>
      <c r="C42" s="94">
        <v>137382</v>
      </c>
      <c r="D42" s="94">
        <v>14919</v>
      </c>
      <c r="E42" s="94">
        <v>30463</v>
      </c>
      <c r="F42" s="94">
        <v>129198</v>
      </c>
      <c r="G42" s="94">
        <v>103036</v>
      </c>
      <c r="H42" s="94">
        <v>2543</v>
      </c>
      <c r="I42" s="94">
        <v>23619</v>
      </c>
      <c r="J42" s="94">
        <v>122235</v>
      </c>
      <c r="K42" s="94">
        <v>68311</v>
      </c>
      <c r="L42" s="94">
        <v>4363</v>
      </c>
      <c r="M42" s="94">
        <v>49561</v>
      </c>
    </row>
    <row r="43" spans="1:13" ht="25.5" customHeight="1" x14ac:dyDescent="0.2">
      <c r="A43" s="67" t="s">
        <v>127</v>
      </c>
      <c r="B43" s="67"/>
      <c r="C43" s="67"/>
      <c r="D43" s="67"/>
      <c r="E43" s="67"/>
      <c r="F43" s="67"/>
      <c r="G43" s="67"/>
      <c r="H43" s="67"/>
      <c r="I43" s="67"/>
      <c r="J43" s="67"/>
      <c r="K43" s="67"/>
      <c r="L43" s="67"/>
      <c r="M43" s="67"/>
    </row>
    <row r="44" spans="1:13" ht="11.25" customHeight="1" x14ac:dyDescent="0.2">
      <c r="A44" s="67" t="s">
        <v>126</v>
      </c>
      <c r="B44" s="67"/>
      <c r="C44" s="67"/>
      <c r="D44" s="67"/>
      <c r="E44" s="67"/>
      <c r="F44" s="67"/>
      <c r="G44" s="67"/>
      <c r="H44" s="67"/>
      <c r="I44" s="67"/>
      <c r="J44" s="67"/>
      <c r="K44" s="67"/>
      <c r="L44" s="67"/>
      <c r="M44" s="67"/>
    </row>
    <row r="45" spans="1:13" ht="14.25" customHeight="1" x14ac:dyDescent="0.2">
      <c r="A45" s="67" t="s">
        <v>125</v>
      </c>
      <c r="B45" s="67"/>
      <c r="C45" s="67"/>
      <c r="D45" s="67"/>
      <c r="E45" s="67"/>
      <c r="F45" s="67"/>
      <c r="G45" s="67"/>
      <c r="H45" s="67"/>
      <c r="I45" s="67"/>
      <c r="J45" s="67"/>
      <c r="K45" s="67"/>
      <c r="L45" s="67"/>
      <c r="M45" s="67"/>
    </row>
    <row r="46" spans="1:13" ht="30" customHeight="1" x14ac:dyDescent="0.2">
      <c r="A46" s="67" t="s">
        <v>135</v>
      </c>
      <c r="B46" s="67"/>
      <c r="C46" s="67"/>
      <c r="D46" s="67"/>
      <c r="E46" s="67"/>
      <c r="F46" s="67"/>
      <c r="G46" s="67"/>
      <c r="H46" s="67"/>
      <c r="I46" s="67"/>
      <c r="J46" s="67"/>
      <c r="K46" s="67"/>
      <c r="L46" s="67"/>
      <c r="M46" s="67"/>
    </row>
    <row r="47" spans="1:13" ht="24" customHeight="1" x14ac:dyDescent="0.2">
      <c r="A47" s="67" t="s">
        <v>134</v>
      </c>
      <c r="B47" s="67"/>
      <c r="C47" s="67"/>
      <c r="D47" s="67"/>
      <c r="E47" s="67"/>
      <c r="F47" s="67"/>
      <c r="G47" s="67"/>
      <c r="H47" s="67"/>
      <c r="I47" s="67"/>
      <c r="J47" s="67"/>
      <c r="K47" s="67"/>
      <c r="L47" s="67"/>
      <c r="M47" s="67"/>
    </row>
    <row r="48" spans="1:13" ht="23.25" customHeight="1" x14ac:dyDescent="0.2">
      <c r="A48" s="67" t="s">
        <v>133</v>
      </c>
      <c r="B48" s="67"/>
      <c r="C48" s="67"/>
      <c r="D48" s="67"/>
      <c r="E48" s="67"/>
      <c r="F48" s="67"/>
      <c r="G48" s="67"/>
      <c r="H48" s="67"/>
      <c r="I48" s="67"/>
      <c r="J48" s="67"/>
      <c r="K48" s="67"/>
      <c r="L48" s="67"/>
      <c r="M48" s="67"/>
    </row>
    <row r="49" spans="1:1" x14ac:dyDescent="0.2">
      <c r="A49" s="16" t="s">
        <v>101</v>
      </c>
    </row>
  </sheetData>
  <mergeCells count="12">
    <mergeCell ref="A45:M45"/>
    <mergeCell ref="A46:M46"/>
    <mergeCell ref="A47:M47"/>
    <mergeCell ref="A48:M48"/>
    <mergeCell ref="A6:M6"/>
    <mergeCell ref="A7:M7"/>
    <mergeCell ref="A8:A9"/>
    <mergeCell ref="B8:E8"/>
    <mergeCell ref="F8:I8"/>
    <mergeCell ref="J8:M8"/>
    <mergeCell ref="A43:M43"/>
    <mergeCell ref="A44:M44"/>
  </mergeCells>
  <printOptions horizontalCentered="1"/>
  <pageMargins left="0.70866141732283472" right="0.70866141732283472" top="0.74803149606299213" bottom="0.74803149606299213" header="0.31496062992125984" footer="0.31496062992125984"/>
  <pageSetup scale="76" orientation="landscape" r:id="rId1"/>
  <headerFooter>
    <oddHeader>&amp;LInstituto de Información Estadística y Geográfica&amp;RPágina &amp;P de &amp;N</oddHeader>
    <oddFooter>&amp;L&amp;G&amp;Cwww.iieg.gob.mx&amp;R&amp;G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showGridLines="0" zoomScaleNormal="100" zoomScalePageLayoutView="90" workbookViewId="0">
      <selection activeCell="D4" sqref="D4"/>
    </sheetView>
  </sheetViews>
  <sheetFormatPr baseColWidth="10" defaultColWidth="9.140625" defaultRowHeight="11.25" x14ac:dyDescent="0.2"/>
  <cols>
    <col min="1" max="1" width="14" style="28" customWidth="1"/>
    <col min="2" max="2" width="7.42578125" style="28" customWidth="1"/>
    <col min="3" max="30" width="8" style="28" customWidth="1"/>
    <col min="31" max="31" width="9.140625" style="28" customWidth="1"/>
    <col min="32" max="32" width="11.7109375" style="28" customWidth="1"/>
    <col min="33" max="33" width="10.140625" style="28" bestFit="1" customWidth="1"/>
    <col min="34" max="16384" width="9.140625" style="28"/>
  </cols>
  <sheetData>
    <row r="1" spans="1:45"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row>
    <row r="2" spans="1:45" s="23" customFormat="1" ht="12.75" x14ac:dyDescent="0.2">
      <c r="A2" s="10" t="s">
        <v>249</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5"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5"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row>
    <row r="5" spans="1:45" s="27" customFormat="1" x14ac:dyDescent="0.2">
      <c r="A5" s="1"/>
    </row>
    <row r="6" spans="1:45" ht="15.75" customHeight="1" x14ac:dyDescent="0.2">
      <c r="A6" s="48" t="s">
        <v>164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spans="1:45" ht="15.75" customHeight="1" x14ac:dyDescent="0.2">
      <c r="A7" s="97">
        <v>2015</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row>
    <row r="8" spans="1:45" ht="24.95" customHeight="1" x14ac:dyDescent="0.2">
      <c r="A8" s="45" t="s">
        <v>131</v>
      </c>
      <c r="B8" s="45" t="s">
        <v>1</v>
      </c>
      <c r="C8" s="45" t="s">
        <v>163</v>
      </c>
      <c r="D8" s="45" t="s">
        <v>162</v>
      </c>
      <c r="E8" s="45" t="s">
        <v>161</v>
      </c>
      <c r="F8" s="45" t="s">
        <v>160</v>
      </c>
      <c r="G8" s="45" t="s">
        <v>159</v>
      </c>
      <c r="H8" s="45" t="s">
        <v>158</v>
      </c>
      <c r="I8" s="45" t="s">
        <v>157</v>
      </c>
      <c r="J8" s="45" t="s">
        <v>156</v>
      </c>
      <c r="K8" s="45" t="s">
        <v>155</v>
      </c>
      <c r="L8" s="45" t="s">
        <v>154</v>
      </c>
      <c r="M8" s="45" t="s">
        <v>34</v>
      </c>
      <c r="N8" s="45" t="s">
        <v>153</v>
      </c>
      <c r="O8" s="45" t="s">
        <v>35</v>
      </c>
      <c r="P8" s="45" t="s">
        <v>152</v>
      </c>
      <c r="Q8" s="45" t="s">
        <v>36</v>
      </c>
      <c r="R8" s="45" t="s">
        <v>151</v>
      </c>
      <c r="S8" s="45" t="s">
        <v>37</v>
      </c>
      <c r="T8" s="45" t="s">
        <v>150</v>
      </c>
      <c r="U8" s="45" t="s">
        <v>38</v>
      </c>
      <c r="V8" s="45" t="s">
        <v>149</v>
      </c>
      <c r="W8" s="45" t="s">
        <v>39</v>
      </c>
      <c r="X8" s="45" t="s">
        <v>148</v>
      </c>
      <c r="Y8" s="45" t="s">
        <v>40</v>
      </c>
      <c r="Z8" s="45" t="s">
        <v>147</v>
      </c>
      <c r="AA8" s="45" t="s">
        <v>146</v>
      </c>
      <c r="AB8" s="45" t="s">
        <v>145</v>
      </c>
      <c r="AC8" s="45" t="s">
        <v>144</v>
      </c>
      <c r="AD8" s="45" t="s">
        <v>143</v>
      </c>
      <c r="AE8" s="45" t="s">
        <v>119</v>
      </c>
      <c r="AF8" s="45" t="s">
        <v>142</v>
      </c>
      <c r="AG8" s="45" t="s">
        <v>141</v>
      </c>
    </row>
    <row r="9" spans="1:45" ht="17.25" customHeight="1" x14ac:dyDescent="0.2">
      <c r="A9" s="46" t="s">
        <v>131</v>
      </c>
      <c r="B9" s="46"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46"/>
      <c r="AF9" s="46" t="s">
        <v>1</v>
      </c>
      <c r="AG9" s="46" t="s">
        <v>1</v>
      </c>
    </row>
    <row r="10" spans="1:45" ht="12" customHeight="1" x14ac:dyDescent="0.2">
      <c r="A10" s="29" t="s">
        <v>5</v>
      </c>
      <c r="B10" s="30" t="s">
        <v>73</v>
      </c>
      <c r="C10" s="30" t="s">
        <v>73</v>
      </c>
      <c r="D10" s="30" t="s">
        <v>73</v>
      </c>
      <c r="E10" s="30" t="s">
        <v>73</v>
      </c>
      <c r="F10" s="30" t="s">
        <v>73</v>
      </c>
      <c r="G10" s="30" t="s">
        <v>73</v>
      </c>
      <c r="H10" s="30" t="s">
        <v>73</v>
      </c>
      <c r="I10" s="30" t="s">
        <v>73</v>
      </c>
      <c r="J10" s="30" t="s">
        <v>73</v>
      </c>
      <c r="K10" s="30" t="s">
        <v>73</v>
      </c>
      <c r="L10" s="30" t="s">
        <v>73</v>
      </c>
      <c r="M10" s="30" t="s">
        <v>73</v>
      </c>
      <c r="N10" s="30" t="s">
        <v>73</v>
      </c>
      <c r="O10" s="30" t="s">
        <v>73</v>
      </c>
      <c r="P10" s="30" t="s">
        <v>73</v>
      </c>
      <c r="Q10" s="30" t="s">
        <v>73</v>
      </c>
      <c r="R10" s="30" t="s">
        <v>73</v>
      </c>
      <c r="S10" s="30" t="s">
        <v>73</v>
      </c>
      <c r="T10" s="30" t="s">
        <v>73</v>
      </c>
      <c r="U10" s="30" t="s">
        <v>73</v>
      </c>
      <c r="V10" s="30" t="s">
        <v>73</v>
      </c>
      <c r="W10" s="30" t="s">
        <v>73</v>
      </c>
      <c r="X10" s="30" t="s">
        <v>73</v>
      </c>
      <c r="Y10" s="30" t="s">
        <v>73</v>
      </c>
      <c r="Z10" s="30" t="s">
        <v>73</v>
      </c>
      <c r="AA10" s="30" t="s">
        <v>73</v>
      </c>
      <c r="AB10" s="30" t="s">
        <v>73</v>
      </c>
      <c r="AC10" s="30" t="s">
        <v>73</v>
      </c>
      <c r="AD10" s="30" t="s">
        <v>73</v>
      </c>
      <c r="AE10" s="30" t="s">
        <v>73</v>
      </c>
      <c r="AF10" s="30">
        <v>1287660.3930672437</v>
      </c>
      <c r="AG10" s="30" t="s">
        <v>73</v>
      </c>
    </row>
    <row r="11" spans="1:45" ht="12" customHeight="1" x14ac:dyDescent="0.2">
      <c r="A11" s="29" t="s">
        <v>14</v>
      </c>
      <c r="B11" s="30" t="s">
        <v>128</v>
      </c>
      <c r="C11" s="30" t="s">
        <v>128</v>
      </c>
      <c r="D11" s="30" t="s">
        <v>128</v>
      </c>
      <c r="E11" s="30" t="s">
        <v>128</v>
      </c>
      <c r="F11" s="30" t="s">
        <v>128</v>
      </c>
      <c r="G11" s="30" t="s">
        <v>128</v>
      </c>
      <c r="H11" s="30" t="s">
        <v>128</v>
      </c>
      <c r="I11" s="30" t="s">
        <v>128</v>
      </c>
      <c r="J11" s="30" t="s">
        <v>128</v>
      </c>
      <c r="K11" s="30" t="s">
        <v>128</v>
      </c>
      <c r="L11" s="30" t="s">
        <v>128</v>
      </c>
      <c r="M11" s="30" t="s">
        <v>128</v>
      </c>
      <c r="N11" s="30" t="s">
        <v>128</v>
      </c>
      <c r="O11" s="30" t="s">
        <v>128</v>
      </c>
      <c r="P11" s="30" t="s">
        <v>128</v>
      </c>
      <c r="Q11" s="30" t="s">
        <v>128</v>
      </c>
      <c r="R11" s="30" t="s">
        <v>128</v>
      </c>
      <c r="S11" s="30" t="s">
        <v>128</v>
      </c>
      <c r="T11" s="30" t="s">
        <v>128</v>
      </c>
      <c r="U11" s="30" t="s">
        <v>128</v>
      </c>
      <c r="V11" s="30" t="s">
        <v>128</v>
      </c>
      <c r="W11" s="30" t="s">
        <v>128</v>
      </c>
      <c r="X11" s="30" t="s">
        <v>128</v>
      </c>
      <c r="Y11" s="30" t="s">
        <v>128</v>
      </c>
      <c r="Z11" s="30" t="s">
        <v>128</v>
      </c>
      <c r="AA11" s="30" t="s">
        <v>128</v>
      </c>
      <c r="AB11" s="30" t="s">
        <v>128</v>
      </c>
      <c r="AC11" s="30" t="s">
        <v>128</v>
      </c>
      <c r="AD11" s="30" t="s">
        <v>128</v>
      </c>
      <c r="AE11" s="30" t="s">
        <v>73</v>
      </c>
      <c r="AF11" s="30">
        <v>5817614.1821218757</v>
      </c>
      <c r="AG11" s="30" t="s">
        <v>73</v>
      </c>
    </row>
    <row r="12" spans="1:45" ht="12" customHeight="1" x14ac:dyDescent="0.2">
      <c r="A12" s="29" t="s">
        <v>28</v>
      </c>
      <c r="B12" s="30">
        <v>7828</v>
      </c>
      <c r="C12" s="30">
        <v>139</v>
      </c>
      <c r="D12" s="30">
        <v>149</v>
      </c>
      <c r="E12" s="30">
        <v>262</v>
      </c>
      <c r="F12" s="30">
        <v>280</v>
      </c>
      <c r="G12" s="30">
        <v>286</v>
      </c>
      <c r="H12" s="30">
        <v>286</v>
      </c>
      <c r="I12" s="30">
        <v>258</v>
      </c>
      <c r="J12" s="30">
        <v>227</v>
      </c>
      <c r="K12" s="30">
        <v>187</v>
      </c>
      <c r="L12" s="30">
        <v>211</v>
      </c>
      <c r="M12" s="30">
        <v>208</v>
      </c>
      <c r="N12" s="30">
        <v>232</v>
      </c>
      <c r="O12" s="30">
        <v>240</v>
      </c>
      <c r="P12" s="30">
        <v>235</v>
      </c>
      <c r="Q12" s="30">
        <v>272</v>
      </c>
      <c r="R12" s="30">
        <v>212</v>
      </c>
      <c r="S12" s="30">
        <v>249</v>
      </c>
      <c r="T12" s="30">
        <v>227</v>
      </c>
      <c r="U12" s="30">
        <v>193</v>
      </c>
      <c r="V12" s="30">
        <v>131</v>
      </c>
      <c r="W12" s="30">
        <v>159</v>
      </c>
      <c r="X12" s="30">
        <v>93</v>
      </c>
      <c r="Y12" s="30">
        <v>132</v>
      </c>
      <c r="Z12" s="30">
        <v>95</v>
      </c>
      <c r="AA12" s="30">
        <v>246</v>
      </c>
      <c r="AB12" s="30">
        <v>117</v>
      </c>
      <c r="AC12" s="30">
        <v>1418</v>
      </c>
      <c r="AD12" s="30">
        <v>1084</v>
      </c>
      <c r="AE12" s="30">
        <f t="shared" ref="AE12:AE41" si="0">RANK(B12,$B$10:$B$41)</f>
        <v>4</v>
      </c>
      <c r="AF12" s="30">
        <v>2932821.2352289725</v>
      </c>
      <c r="AG12" s="30">
        <f t="shared" ref="AG12:AG41" si="1">+B12/AF12*100000</f>
        <v>266.91023325834755</v>
      </c>
    </row>
    <row r="13" spans="1:45" ht="12" customHeight="1" x14ac:dyDescent="0.2">
      <c r="A13" s="29" t="s">
        <v>20</v>
      </c>
      <c r="B13" s="30">
        <v>3256</v>
      </c>
      <c r="C13" s="30">
        <v>39</v>
      </c>
      <c r="D13" s="30">
        <v>38</v>
      </c>
      <c r="E13" s="30">
        <v>68</v>
      </c>
      <c r="F13" s="30">
        <v>73</v>
      </c>
      <c r="G13" s="30">
        <v>79</v>
      </c>
      <c r="H13" s="30">
        <v>85</v>
      </c>
      <c r="I13" s="30">
        <v>74</v>
      </c>
      <c r="J13" s="30">
        <v>109</v>
      </c>
      <c r="K13" s="30">
        <v>98</v>
      </c>
      <c r="L13" s="30">
        <v>83</v>
      </c>
      <c r="M13" s="30">
        <v>123</v>
      </c>
      <c r="N13" s="30">
        <v>112</v>
      </c>
      <c r="O13" s="30">
        <v>120</v>
      </c>
      <c r="P13" s="30">
        <v>111</v>
      </c>
      <c r="Q13" s="30">
        <v>143</v>
      </c>
      <c r="R13" s="30">
        <v>92</v>
      </c>
      <c r="S13" s="30">
        <v>133</v>
      </c>
      <c r="T13" s="30">
        <v>82</v>
      </c>
      <c r="U13" s="30">
        <v>107</v>
      </c>
      <c r="V13" s="30">
        <v>68</v>
      </c>
      <c r="W13" s="30">
        <v>113</v>
      </c>
      <c r="X13" s="30">
        <v>73</v>
      </c>
      <c r="Y13" s="30">
        <v>101</v>
      </c>
      <c r="Z13" s="30">
        <v>42</v>
      </c>
      <c r="AA13" s="30">
        <v>226</v>
      </c>
      <c r="AB13" s="30">
        <v>97</v>
      </c>
      <c r="AC13" s="30">
        <v>431</v>
      </c>
      <c r="AD13" s="30">
        <v>336</v>
      </c>
      <c r="AE13" s="30">
        <f t="shared" si="0"/>
        <v>12</v>
      </c>
      <c r="AF13" s="30">
        <v>1223796.9980990104</v>
      </c>
      <c r="AG13" s="30">
        <f t="shared" si="1"/>
        <v>266.05719780794686</v>
      </c>
    </row>
    <row r="14" spans="1:45" ht="12" customHeight="1" x14ac:dyDescent="0.2">
      <c r="A14" s="29" t="s">
        <v>7</v>
      </c>
      <c r="B14" s="30">
        <v>1865</v>
      </c>
      <c r="C14" s="30">
        <v>590</v>
      </c>
      <c r="D14" s="30">
        <v>532</v>
      </c>
      <c r="E14" s="30">
        <v>6</v>
      </c>
      <c r="F14" s="30">
        <v>13</v>
      </c>
      <c r="G14" s="30">
        <v>9</v>
      </c>
      <c r="H14" s="30">
        <v>21</v>
      </c>
      <c r="I14" s="30">
        <v>13</v>
      </c>
      <c r="J14" s="30">
        <v>21</v>
      </c>
      <c r="K14" s="30">
        <v>17</v>
      </c>
      <c r="L14" s="30">
        <v>22</v>
      </c>
      <c r="M14" s="30">
        <v>28</v>
      </c>
      <c r="N14" s="30">
        <v>48</v>
      </c>
      <c r="O14" s="30">
        <v>34</v>
      </c>
      <c r="P14" s="30">
        <v>66</v>
      </c>
      <c r="Q14" s="30">
        <v>41</v>
      </c>
      <c r="R14" s="30">
        <v>71</v>
      </c>
      <c r="S14" s="30">
        <v>40</v>
      </c>
      <c r="T14" s="30">
        <v>53</v>
      </c>
      <c r="U14" s="30">
        <v>43</v>
      </c>
      <c r="V14" s="30">
        <v>34</v>
      </c>
      <c r="W14" s="30">
        <v>34</v>
      </c>
      <c r="X14" s="30">
        <v>18</v>
      </c>
      <c r="Y14" s="30">
        <v>23</v>
      </c>
      <c r="Z14" s="30">
        <v>10</v>
      </c>
      <c r="AA14" s="30">
        <v>44</v>
      </c>
      <c r="AB14" s="30">
        <v>21</v>
      </c>
      <c r="AC14" s="30">
        <v>9</v>
      </c>
      <c r="AD14" s="30">
        <v>4</v>
      </c>
      <c r="AE14" s="30">
        <f t="shared" si="0"/>
        <v>23</v>
      </c>
      <c r="AF14" s="30">
        <v>763928.55404889572</v>
      </c>
      <c r="AG14" s="30">
        <f t="shared" si="1"/>
        <v>244.13277787763246</v>
      </c>
    </row>
    <row r="15" spans="1:45" ht="12" customHeight="1" x14ac:dyDescent="0.2">
      <c r="A15" s="29" t="s">
        <v>11</v>
      </c>
      <c r="B15" s="30">
        <v>8871</v>
      </c>
      <c r="C15" s="30" t="s">
        <v>73</v>
      </c>
      <c r="D15" s="30" t="s">
        <v>73</v>
      </c>
      <c r="E15" s="30" t="s">
        <v>73</v>
      </c>
      <c r="F15" s="30" t="s">
        <v>73</v>
      </c>
      <c r="G15" s="30" t="s">
        <v>73</v>
      </c>
      <c r="H15" s="30">
        <v>4</v>
      </c>
      <c r="I15" s="30">
        <v>2</v>
      </c>
      <c r="J15" s="30">
        <v>6</v>
      </c>
      <c r="K15" s="30">
        <v>4</v>
      </c>
      <c r="L15" s="30">
        <v>7</v>
      </c>
      <c r="M15" s="30">
        <v>6</v>
      </c>
      <c r="N15" s="30">
        <v>9</v>
      </c>
      <c r="O15" s="30">
        <v>3</v>
      </c>
      <c r="P15" s="30">
        <v>5</v>
      </c>
      <c r="Q15" s="30">
        <v>6</v>
      </c>
      <c r="R15" s="30">
        <v>8</v>
      </c>
      <c r="S15" s="30">
        <v>2</v>
      </c>
      <c r="T15" s="30">
        <v>11</v>
      </c>
      <c r="U15" s="30">
        <v>8</v>
      </c>
      <c r="V15" s="30">
        <v>6</v>
      </c>
      <c r="W15" s="30">
        <v>5</v>
      </c>
      <c r="X15" s="30">
        <v>5</v>
      </c>
      <c r="Y15" s="30">
        <v>7</v>
      </c>
      <c r="Z15" s="30">
        <v>4</v>
      </c>
      <c r="AA15" s="30">
        <v>2</v>
      </c>
      <c r="AB15" s="30">
        <v>9</v>
      </c>
      <c r="AC15" s="30">
        <v>5494</v>
      </c>
      <c r="AD15" s="30">
        <v>3258</v>
      </c>
      <c r="AE15" s="30">
        <f t="shared" si="0"/>
        <v>3</v>
      </c>
      <c r="AF15" s="30">
        <v>3710129.0375143681</v>
      </c>
      <c r="AG15" s="30">
        <f t="shared" si="1"/>
        <v>239.10219591562242</v>
      </c>
    </row>
    <row r="16" spans="1:45" ht="12" customHeight="1" x14ac:dyDescent="0.2">
      <c r="A16" s="29" t="s">
        <v>27</v>
      </c>
      <c r="B16" s="30">
        <v>5572</v>
      </c>
      <c r="C16" s="30">
        <v>1825</v>
      </c>
      <c r="D16" s="30">
        <v>1746</v>
      </c>
      <c r="E16" s="30">
        <v>41</v>
      </c>
      <c r="F16" s="30">
        <v>59</v>
      </c>
      <c r="G16" s="30">
        <v>60</v>
      </c>
      <c r="H16" s="30">
        <v>97</v>
      </c>
      <c r="I16" s="30">
        <v>109</v>
      </c>
      <c r="J16" s="30">
        <v>166</v>
      </c>
      <c r="K16" s="30">
        <v>83</v>
      </c>
      <c r="L16" s="30">
        <v>82</v>
      </c>
      <c r="M16" s="30">
        <v>72</v>
      </c>
      <c r="N16" s="30">
        <v>93</v>
      </c>
      <c r="O16" s="30">
        <v>86</v>
      </c>
      <c r="P16" s="30">
        <v>95</v>
      </c>
      <c r="Q16" s="30">
        <v>72</v>
      </c>
      <c r="R16" s="30">
        <v>84</v>
      </c>
      <c r="S16" s="30">
        <v>81</v>
      </c>
      <c r="T16" s="30">
        <v>81</v>
      </c>
      <c r="U16" s="30">
        <v>61</v>
      </c>
      <c r="V16" s="30">
        <v>57</v>
      </c>
      <c r="W16" s="30">
        <v>63</v>
      </c>
      <c r="X16" s="30">
        <v>42</v>
      </c>
      <c r="Y16" s="30">
        <v>52</v>
      </c>
      <c r="Z16" s="30">
        <v>23</v>
      </c>
      <c r="AA16" s="30">
        <v>108</v>
      </c>
      <c r="AB16" s="30">
        <v>46</v>
      </c>
      <c r="AC16" s="30">
        <v>121</v>
      </c>
      <c r="AD16" s="30">
        <v>67</v>
      </c>
      <c r="AE16" s="30">
        <f t="shared" si="0"/>
        <v>8</v>
      </c>
      <c r="AF16" s="30">
        <v>2984571.4628783371</v>
      </c>
      <c r="AG16" s="30">
        <f t="shared" si="1"/>
        <v>186.69346903914752</v>
      </c>
    </row>
    <row r="17" spans="1:33" ht="12" customHeight="1" x14ac:dyDescent="0.2">
      <c r="A17" s="29" t="s">
        <v>6</v>
      </c>
      <c r="B17" s="30">
        <v>6280</v>
      </c>
      <c r="C17" s="30">
        <v>42</v>
      </c>
      <c r="D17" s="30">
        <v>30</v>
      </c>
      <c r="E17" s="30">
        <v>69</v>
      </c>
      <c r="F17" s="30">
        <v>86</v>
      </c>
      <c r="G17" s="30">
        <v>75</v>
      </c>
      <c r="H17" s="30">
        <v>103</v>
      </c>
      <c r="I17" s="30">
        <v>140</v>
      </c>
      <c r="J17" s="30">
        <v>128</v>
      </c>
      <c r="K17" s="30">
        <v>238</v>
      </c>
      <c r="L17" s="30">
        <v>239</v>
      </c>
      <c r="M17" s="30">
        <v>326</v>
      </c>
      <c r="N17" s="30">
        <v>284</v>
      </c>
      <c r="O17" s="30">
        <v>338</v>
      </c>
      <c r="P17" s="30">
        <v>272</v>
      </c>
      <c r="Q17" s="30">
        <v>296</v>
      </c>
      <c r="R17" s="30">
        <v>274</v>
      </c>
      <c r="S17" s="30">
        <v>322</v>
      </c>
      <c r="T17" s="30">
        <v>219</v>
      </c>
      <c r="U17" s="30">
        <v>247</v>
      </c>
      <c r="V17" s="30">
        <v>187</v>
      </c>
      <c r="W17" s="30">
        <v>217</v>
      </c>
      <c r="X17" s="30">
        <v>156</v>
      </c>
      <c r="Y17" s="30">
        <v>166</v>
      </c>
      <c r="Z17" s="30">
        <v>106</v>
      </c>
      <c r="AA17" s="30">
        <v>276</v>
      </c>
      <c r="AB17" s="30">
        <v>164</v>
      </c>
      <c r="AC17" s="30">
        <v>936</v>
      </c>
      <c r="AD17" s="30">
        <v>344</v>
      </c>
      <c r="AE17" s="30">
        <f t="shared" si="0"/>
        <v>6</v>
      </c>
      <c r="AF17" s="30">
        <v>3484150.1867470127</v>
      </c>
      <c r="AG17" s="30">
        <f t="shared" si="1"/>
        <v>180.24481332314039</v>
      </c>
    </row>
    <row r="18" spans="1:33" s="31" customFormat="1" ht="12" customHeight="1" x14ac:dyDescent="0.2">
      <c r="A18" s="29" t="s">
        <v>99</v>
      </c>
      <c r="B18" s="30">
        <v>7399</v>
      </c>
      <c r="C18" s="30">
        <v>16</v>
      </c>
      <c r="D18" s="30">
        <v>17</v>
      </c>
      <c r="E18" s="30">
        <v>42</v>
      </c>
      <c r="F18" s="30">
        <v>58</v>
      </c>
      <c r="G18" s="30">
        <v>62</v>
      </c>
      <c r="H18" s="30">
        <v>102</v>
      </c>
      <c r="I18" s="30">
        <v>90</v>
      </c>
      <c r="J18" s="30">
        <v>125</v>
      </c>
      <c r="K18" s="30">
        <v>140</v>
      </c>
      <c r="L18" s="30">
        <v>115</v>
      </c>
      <c r="M18" s="30">
        <v>163</v>
      </c>
      <c r="N18" s="30">
        <v>109</v>
      </c>
      <c r="O18" s="30">
        <v>131</v>
      </c>
      <c r="P18" s="30">
        <v>112</v>
      </c>
      <c r="Q18" s="30">
        <v>133</v>
      </c>
      <c r="R18" s="30">
        <v>111</v>
      </c>
      <c r="S18" s="30">
        <v>134</v>
      </c>
      <c r="T18" s="30">
        <v>95</v>
      </c>
      <c r="U18" s="30">
        <v>91</v>
      </c>
      <c r="V18" s="30">
        <v>86</v>
      </c>
      <c r="W18" s="30">
        <v>99</v>
      </c>
      <c r="X18" s="30">
        <v>65</v>
      </c>
      <c r="Y18" s="30">
        <v>89</v>
      </c>
      <c r="Z18" s="30">
        <v>70</v>
      </c>
      <c r="AA18" s="30">
        <v>598</v>
      </c>
      <c r="AB18" s="30">
        <v>246</v>
      </c>
      <c r="AC18" s="30">
        <v>2881</v>
      </c>
      <c r="AD18" s="30">
        <v>1419</v>
      </c>
      <c r="AE18" s="30">
        <f t="shared" si="0"/>
        <v>5</v>
      </c>
      <c r="AF18" s="30">
        <v>4596498.7545803189</v>
      </c>
      <c r="AG18" s="30">
        <f t="shared" si="1"/>
        <v>160.97034710663294</v>
      </c>
    </row>
    <row r="19" spans="1:33" ht="12" customHeight="1" x14ac:dyDescent="0.2">
      <c r="A19" s="29" t="s">
        <v>13</v>
      </c>
      <c r="B19" s="30">
        <v>2732</v>
      </c>
      <c r="C19" s="30">
        <v>4</v>
      </c>
      <c r="D19" s="30">
        <v>5</v>
      </c>
      <c r="E19" s="30">
        <v>5</v>
      </c>
      <c r="F19" s="30">
        <v>9</v>
      </c>
      <c r="G19" s="30">
        <v>6</v>
      </c>
      <c r="H19" s="30">
        <v>15</v>
      </c>
      <c r="I19" s="30">
        <v>4</v>
      </c>
      <c r="J19" s="30">
        <v>7</v>
      </c>
      <c r="K19" s="30">
        <v>7</v>
      </c>
      <c r="L19" s="30">
        <v>9</v>
      </c>
      <c r="M19" s="30">
        <v>15</v>
      </c>
      <c r="N19" s="30">
        <v>9</v>
      </c>
      <c r="O19" s="30">
        <v>18</v>
      </c>
      <c r="P19" s="30">
        <v>11</v>
      </c>
      <c r="Q19" s="30">
        <v>20</v>
      </c>
      <c r="R19" s="30">
        <v>10</v>
      </c>
      <c r="S19" s="30">
        <v>17</v>
      </c>
      <c r="T19" s="30">
        <v>6</v>
      </c>
      <c r="U19" s="30">
        <v>13</v>
      </c>
      <c r="V19" s="30">
        <v>5</v>
      </c>
      <c r="W19" s="30">
        <v>11</v>
      </c>
      <c r="X19" s="30">
        <v>10</v>
      </c>
      <c r="Y19" s="30">
        <v>15</v>
      </c>
      <c r="Z19" s="30">
        <v>8</v>
      </c>
      <c r="AA19" s="30">
        <v>29</v>
      </c>
      <c r="AB19" s="30">
        <v>15</v>
      </c>
      <c r="AC19" s="30">
        <v>1161</v>
      </c>
      <c r="AD19" s="30">
        <v>1288</v>
      </c>
      <c r="AE19" s="30">
        <f t="shared" si="0"/>
        <v>17</v>
      </c>
      <c r="AF19" s="30">
        <v>1764726.205976624</v>
      </c>
      <c r="AG19" s="30">
        <f t="shared" si="1"/>
        <v>154.81155041204099</v>
      </c>
    </row>
    <row r="20" spans="1:33" ht="12" customHeight="1" x14ac:dyDescent="0.2">
      <c r="A20" s="29" t="s">
        <v>12</v>
      </c>
      <c r="B20" s="30">
        <v>12364</v>
      </c>
      <c r="C20" s="30">
        <v>50</v>
      </c>
      <c r="D20" s="30">
        <v>47</v>
      </c>
      <c r="E20" s="30">
        <v>77</v>
      </c>
      <c r="F20" s="30">
        <v>138</v>
      </c>
      <c r="G20" s="30">
        <v>126</v>
      </c>
      <c r="H20" s="30">
        <v>188</v>
      </c>
      <c r="I20" s="30">
        <v>552</v>
      </c>
      <c r="J20" s="30">
        <v>452</v>
      </c>
      <c r="K20" s="30">
        <v>812</v>
      </c>
      <c r="L20" s="30">
        <v>714</v>
      </c>
      <c r="M20" s="30">
        <v>855</v>
      </c>
      <c r="N20" s="30">
        <v>689</v>
      </c>
      <c r="O20" s="30">
        <v>833</v>
      </c>
      <c r="P20" s="30">
        <v>628</v>
      </c>
      <c r="Q20" s="30">
        <v>745</v>
      </c>
      <c r="R20" s="30">
        <v>491</v>
      </c>
      <c r="S20" s="30">
        <v>611</v>
      </c>
      <c r="T20" s="30">
        <v>460</v>
      </c>
      <c r="U20" s="30">
        <v>474</v>
      </c>
      <c r="V20" s="30">
        <v>310</v>
      </c>
      <c r="W20" s="30">
        <v>330</v>
      </c>
      <c r="X20" s="30">
        <v>256</v>
      </c>
      <c r="Y20" s="30">
        <v>249</v>
      </c>
      <c r="Z20" s="30">
        <v>157</v>
      </c>
      <c r="AA20" s="30">
        <v>440</v>
      </c>
      <c r="AB20" s="30">
        <v>354</v>
      </c>
      <c r="AC20" s="30">
        <v>762</v>
      </c>
      <c r="AD20" s="30">
        <v>564</v>
      </c>
      <c r="AE20" s="30">
        <f t="shared" si="0"/>
        <v>1</v>
      </c>
      <c r="AF20" s="30">
        <v>8854599.5123709086</v>
      </c>
      <c r="AG20" s="30">
        <f t="shared" si="1"/>
        <v>139.63364444350137</v>
      </c>
    </row>
    <row r="21" spans="1:33" ht="12" customHeight="1" x14ac:dyDescent="0.2">
      <c r="A21" s="29" t="s">
        <v>33</v>
      </c>
      <c r="B21" s="30">
        <v>2103</v>
      </c>
      <c r="C21" s="30">
        <v>18</v>
      </c>
      <c r="D21" s="30">
        <v>9</v>
      </c>
      <c r="E21" s="30">
        <v>37</v>
      </c>
      <c r="F21" s="30">
        <v>28</v>
      </c>
      <c r="G21" s="30">
        <v>30</v>
      </c>
      <c r="H21" s="30">
        <v>54</v>
      </c>
      <c r="I21" s="30">
        <v>59</v>
      </c>
      <c r="J21" s="30">
        <v>43</v>
      </c>
      <c r="K21" s="30">
        <v>62</v>
      </c>
      <c r="L21" s="30">
        <v>61</v>
      </c>
      <c r="M21" s="30">
        <v>77</v>
      </c>
      <c r="N21" s="30">
        <v>54</v>
      </c>
      <c r="O21" s="30">
        <v>88</v>
      </c>
      <c r="P21" s="30">
        <v>61</v>
      </c>
      <c r="Q21" s="30">
        <v>77</v>
      </c>
      <c r="R21" s="30">
        <v>58</v>
      </c>
      <c r="S21" s="30">
        <v>95</v>
      </c>
      <c r="T21" s="30">
        <v>71</v>
      </c>
      <c r="U21" s="30">
        <v>76</v>
      </c>
      <c r="V21" s="30">
        <v>48</v>
      </c>
      <c r="W21" s="30">
        <v>58</v>
      </c>
      <c r="X21" s="30">
        <v>47</v>
      </c>
      <c r="Y21" s="30">
        <v>56</v>
      </c>
      <c r="Z21" s="30">
        <v>30</v>
      </c>
      <c r="AA21" s="30">
        <v>122</v>
      </c>
      <c r="AB21" s="30">
        <v>62</v>
      </c>
      <c r="AC21" s="30">
        <v>430</v>
      </c>
      <c r="AD21" s="30">
        <v>192</v>
      </c>
      <c r="AE21" s="30">
        <f t="shared" si="0"/>
        <v>19</v>
      </c>
      <c r="AF21" s="30">
        <v>1576067.8819739893</v>
      </c>
      <c r="AG21" s="30">
        <f t="shared" si="1"/>
        <v>133.43333901113701</v>
      </c>
    </row>
    <row r="22" spans="1:33" ht="12" customHeight="1" x14ac:dyDescent="0.2">
      <c r="A22" s="29" t="s">
        <v>25</v>
      </c>
      <c r="B22" s="30">
        <v>1977</v>
      </c>
      <c r="C22" s="30">
        <v>13</v>
      </c>
      <c r="D22" s="30">
        <v>22</v>
      </c>
      <c r="E22" s="30">
        <v>57</v>
      </c>
      <c r="F22" s="30">
        <v>55</v>
      </c>
      <c r="G22" s="30">
        <v>31</v>
      </c>
      <c r="H22" s="30">
        <v>60</v>
      </c>
      <c r="I22" s="30">
        <v>38</v>
      </c>
      <c r="J22" s="30">
        <v>53</v>
      </c>
      <c r="K22" s="30">
        <v>68</v>
      </c>
      <c r="L22" s="30">
        <v>68</v>
      </c>
      <c r="M22" s="30">
        <v>58</v>
      </c>
      <c r="N22" s="30">
        <v>83</v>
      </c>
      <c r="O22" s="30">
        <v>70</v>
      </c>
      <c r="P22" s="30">
        <v>71</v>
      </c>
      <c r="Q22" s="30">
        <v>64</v>
      </c>
      <c r="R22" s="30">
        <v>71</v>
      </c>
      <c r="S22" s="30">
        <v>69</v>
      </c>
      <c r="T22" s="30">
        <v>64</v>
      </c>
      <c r="U22" s="30">
        <v>62</v>
      </c>
      <c r="V22" s="30">
        <v>42</v>
      </c>
      <c r="W22" s="30">
        <v>44</v>
      </c>
      <c r="X22" s="30">
        <v>35</v>
      </c>
      <c r="Y22" s="30">
        <v>29</v>
      </c>
      <c r="Z22" s="30">
        <v>20</v>
      </c>
      <c r="AA22" s="30">
        <v>31</v>
      </c>
      <c r="AB22" s="30">
        <v>16</v>
      </c>
      <c r="AC22" s="30">
        <v>352</v>
      </c>
      <c r="AD22" s="30">
        <v>331</v>
      </c>
      <c r="AE22" s="30">
        <f t="shared" si="0"/>
        <v>21</v>
      </c>
      <c r="AF22" s="30">
        <v>1574823.6120658019</v>
      </c>
      <c r="AG22" s="30">
        <f t="shared" si="1"/>
        <v>125.53786880339166</v>
      </c>
    </row>
    <row r="23" spans="1:33" ht="12" customHeight="1" x14ac:dyDescent="0.2">
      <c r="A23" s="29" t="s">
        <v>8</v>
      </c>
      <c r="B23" s="30">
        <v>1113</v>
      </c>
      <c r="C23" s="30">
        <v>5</v>
      </c>
      <c r="D23" s="30">
        <v>5</v>
      </c>
      <c r="E23" s="30">
        <v>4</v>
      </c>
      <c r="F23" s="30">
        <v>5</v>
      </c>
      <c r="G23" s="30">
        <v>4</v>
      </c>
      <c r="H23" s="30">
        <v>14</v>
      </c>
      <c r="I23" s="30">
        <v>26</v>
      </c>
      <c r="J23" s="30">
        <v>24</v>
      </c>
      <c r="K23" s="30">
        <v>35</v>
      </c>
      <c r="L23" s="30">
        <v>45</v>
      </c>
      <c r="M23" s="30">
        <v>36</v>
      </c>
      <c r="N23" s="30">
        <v>56</v>
      </c>
      <c r="O23" s="30">
        <v>46</v>
      </c>
      <c r="P23" s="30">
        <v>75</v>
      </c>
      <c r="Q23" s="30">
        <v>62</v>
      </c>
      <c r="R23" s="30">
        <v>55</v>
      </c>
      <c r="S23" s="30">
        <v>38</v>
      </c>
      <c r="T23" s="30">
        <v>68</v>
      </c>
      <c r="U23" s="30">
        <v>44</v>
      </c>
      <c r="V23" s="30">
        <v>36</v>
      </c>
      <c r="W23" s="30">
        <v>35</v>
      </c>
      <c r="X23" s="30">
        <v>14</v>
      </c>
      <c r="Y23" s="30">
        <v>29</v>
      </c>
      <c r="Z23" s="30">
        <v>15</v>
      </c>
      <c r="AA23" s="30">
        <v>53</v>
      </c>
      <c r="AB23" s="30">
        <v>25</v>
      </c>
      <c r="AC23" s="30">
        <v>130</v>
      </c>
      <c r="AD23" s="30">
        <v>129</v>
      </c>
      <c r="AE23" s="30">
        <f t="shared" si="0"/>
        <v>28</v>
      </c>
      <c r="AF23" s="30">
        <v>907878.12853422505</v>
      </c>
      <c r="AG23" s="30">
        <f t="shared" si="1"/>
        <v>122.59354697716373</v>
      </c>
    </row>
    <row r="24" spans="1:33" ht="12" customHeight="1" x14ac:dyDescent="0.2">
      <c r="A24" s="29" t="s">
        <v>31</v>
      </c>
      <c r="B24" s="30">
        <v>1535</v>
      </c>
      <c r="C24" s="30">
        <v>32</v>
      </c>
      <c r="D24" s="30">
        <v>38</v>
      </c>
      <c r="E24" s="30">
        <v>64</v>
      </c>
      <c r="F24" s="30">
        <v>49</v>
      </c>
      <c r="G24" s="30">
        <v>51</v>
      </c>
      <c r="H24" s="30">
        <v>60</v>
      </c>
      <c r="I24" s="30">
        <v>38</v>
      </c>
      <c r="J24" s="30">
        <v>52</v>
      </c>
      <c r="K24" s="30">
        <v>50</v>
      </c>
      <c r="L24" s="30">
        <v>37</v>
      </c>
      <c r="M24" s="30">
        <v>66</v>
      </c>
      <c r="N24" s="30">
        <v>42</v>
      </c>
      <c r="O24" s="30">
        <v>78</v>
      </c>
      <c r="P24" s="30">
        <v>54</v>
      </c>
      <c r="Q24" s="30">
        <v>74</v>
      </c>
      <c r="R24" s="30">
        <v>50</v>
      </c>
      <c r="S24" s="30">
        <v>82</v>
      </c>
      <c r="T24" s="30">
        <v>49</v>
      </c>
      <c r="U24" s="30">
        <v>76</v>
      </c>
      <c r="V24" s="30">
        <v>38</v>
      </c>
      <c r="W24" s="30">
        <v>59</v>
      </c>
      <c r="X24" s="30">
        <v>43</v>
      </c>
      <c r="Y24" s="30">
        <v>38</v>
      </c>
      <c r="Z24" s="30">
        <v>34</v>
      </c>
      <c r="AA24" s="30">
        <v>87</v>
      </c>
      <c r="AB24" s="30">
        <v>64</v>
      </c>
      <c r="AC24" s="30">
        <v>85</v>
      </c>
      <c r="AD24" s="30">
        <v>45</v>
      </c>
      <c r="AE24" s="30">
        <f t="shared" si="0"/>
        <v>25</v>
      </c>
      <c r="AF24" s="30">
        <v>1278308.0537271916</v>
      </c>
      <c r="AG24" s="30">
        <f t="shared" si="1"/>
        <v>120.08060150480676</v>
      </c>
    </row>
    <row r="25" spans="1:33" ht="12" customHeight="1" x14ac:dyDescent="0.2">
      <c r="A25" s="29" t="s">
        <v>16</v>
      </c>
      <c r="B25" s="30">
        <v>3211</v>
      </c>
      <c r="C25" s="30">
        <v>83</v>
      </c>
      <c r="D25" s="30">
        <v>76</v>
      </c>
      <c r="E25" s="30">
        <v>139</v>
      </c>
      <c r="F25" s="30">
        <v>167</v>
      </c>
      <c r="G25" s="30">
        <v>131</v>
      </c>
      <c r="H25" s="30">
        <v>181</v>
      </c>
      <c r="I25" s="30">
        <v>132</v>
      </c>
      <c r="J25" s="30">
        <v>148</v>
      </c>
      <c r="K25" s="30">
        <v>106</v>
      </c>
      <c r="L25" s="30">
        <v>120</v>
      </c>
      <c r="M25" s="30">
        <v>105</v>
      </c>
      <c r="N25" s="30">
        <v>114</v>
      </c>
      <c r="O25" s="30">
        <v>122</v>
      </c>
      <c r="P25" s="30">
        <v>112</v>
      </c>
      <c r="Q25" s="30">
        <v>119</v>
      </c>
      <c r="R25" s="30">
        <v>110</v>
      </c>
      <c r="S25" s="30">
        <v>116</v>
      </c>
      <c r="T25" s="30">
        <v>122</v>
      </c>
      <c r="U25" s="30">
        <v>115</v>
      </c>
      <c r="V25" s="30">
        <v>88</v>
      </c>
      <c r="W25" s="30">
        <v>93</v>
      </c>
      <c r="X25" s="30">
        <v>62</v>
      </c>
      <c r="Y25" s="30">
        <v>73</v>
      </c>
      <c r="Z25" s="30">
        <v>37</v>
      </c>
      <c r="AA25" s="30">
        <v>165</v>
      </c>
      <c r="AB25" s="30">
        <v>64</v>
      </c>
      <c r="AC25" s="30">
        <v>190</v>
      </c>
      <c r="AD25" s="30">
        <v>121</v>
      </c>
      <c r="AE25" s="30">
        <f t="shared" si="0"/>
        <v>13</v>
      </c>
      <c r="AF25" s="30">
        <v>2878369.2257882496</v>
      </c>
      <c r="AG25" s="30">
        <f t="shared" si="1"/>
        <v>111.55622326807843</v>
      </c>
    </row>
    <row r="26" spans="1:33" ht="12" customHeight="1" x14ac:dyDescent="0.2">
      <c r="A26" s="29" t="s">
        <v>15</v>
      </c>
      <c r="B26" s="30">
        <v>3927</v>
      </c>
      <c r="C26" s="30">
        <v>104</v>
      </c>
      <c r="D26" s="30">
        <v>106</v>
      </c>
      <c r="E26" s="30">
        <v>165</v>
      </c>
      <c r="F26" s="30">
        <v>176</v>
      </c>
      <c r="G26" s="30">
        <v>139</v>
      </c>
      <c r="H26" s="30">
        <v>157</v>
      </c>
      <c r="I26" s="30">
        <v>96</v>
      </c>
      <c r="J26" s="30">
        <v>159</v>
      </c>
      <c r="K26" s="30">
        <v>91</v>
      </c>
      <c r="L26" s="30">
        <v>177</v>
      </c>
      <c r="M26" s="30">
        <v>113</v>
      </c>
      <c r="N26" s="30">
        <v>207</v>
      </c>
      <c r="O26" s="30">
        <v>103</v>
      </c>
      <c r="P26" s="30">
        <v>217</v>
      </c>
      <c r="Q26" s="30">
        <v>109</v>
      </c>
      <c r="R26" s="30">
        <v>201</v>
      </c>
      <c r="S26" s="30">
        <v>114</v>
      </c>
      <c r="T26" s="30">
        <v>137</v>
      </c>
      <c r="U26" s="30">
        <v>87</v>
      </c>
      <c r="V26" s="30">
        <v>100</v>
      </c>
      <c r="W26" s="30">
        <v>83</v>
      </c>
      <c r="X26" s="30">
        <v>83</v>
      </c>
      <c r="Y26" s="30">
        <v>89</v>
      </c>
      <c r="Z26" s="30">
        <v>52</v>
      </c>
      <c r="AA26" s="30">
        <v>166</v>
      </c>
      <c r="AB26" s="30">
        <v>112</v>
      </c>
      <c r="AC26" s="30">
        <v>303</v>
      </c>
      <c r="AD26" s="30">
        <v>281</v>
      </c>
      <c r="AE26" s="30">
        <f t="shared" si="0"/>
        <v>10</v>
      </c>
      <c r="AF26" s="30">
        <v>3568138.6853127871</v>
      </c>
      <c r="AG26" s="30">
        <f t="shared" si="1"/>
        <v>110.05738135023624</v>
      </c>
    </row>
    <row r="27" spans="1:33" ht="12" customHeight="1" x14ac:dyDescent="0.2">
      <c r="A27" s="29" t="s">
        <v>22</v>
      </c>
      <c r="B27" s="30">
        <v>3453</v>
      </c>
      <c r="C27" s="30" t="s">
        <v>73</v>
      </c>
      <c r="D27" s="30" t="s">
        <v>73</v>
      </c>
      <c r="E27" s="30" t="s">
        <v>73</v>
      </c>
      <c r="F27" s="30">
        <v>2</v>
      </c>
      <c r="G27" s="30">
        <v>3</v>
      </c>
      <c r="H27" s="30">
        <v>1</v>
      </c>
      <c r="I27" s="30" t="s">
        <v>73</v>
      </c>
      <c r="J27" s="30">
        <v>4</v>
      </c>
      <c r="K27" s="30" t="s">
        <v>73</v>
      </c>
      <c r="L27" s="30">
        <v>1</v>
      </c>
      <c r="M27" s="30">
        <v>3</v>
      </c>
      <c r="N27" s="30" t="s">
        <v>73</v>
      </c>
      <c r="O27" s="30" t="s">
        <v>73</v>
      </c>
      <c r="P27" s="30">
        <v>1</v>
      </c>
      <c r="Q27" s="30" t="s">
        <v>73</v>
      </c>
      <c r="R27" s="30">
        <v>1</v>
      </c>
      <c r="S27" s="30">
        <v>1</v>
      </c>
      <c r="T27" s="30" t="s">
        <v>73</v>
      </c>
      <c r="U27" s="30">
        <v>1</v>
      </c>
      <c r="V27" s="30" t="s">
        <v>73</v>
      </c>
      <c r="W27" s="30" t="s">
        <v>73</v>
      </c>
      <c r="X27" s="30" t="s">
        <v>73</v>
      </c>
      <c r="Y27" s="30">
        <v>1</v>
      </c>
      <c r="Z27" s="30" t="s">
        <v>73</v>
      </c>
      <c r="AA27" s="30" t="s">
        <v>73</v>
      </c>
      <c r="AB27" s="30" t="s">
        <v>73</v>
      </c>
      <c r="AC27" s="30">
        <v>1884</v>
      </c>
      <c r="AD27" s="30">
        <v>1550</v>
      </c>
      <c r="AE27" s="30">
        <f t="shared" si="0"/>
        <v>11</v>
      </c>
      <c r="AF27" s="30">
        <v>4012295.2331307037</v>
      </c>
      <c r="AG27" s="30">
        <f t="shared" si="1"/>
        <v>86.060466624877492</v>
      </c>
    </row>
    <row r="28" spans="1:33" ht="12" customHeight="1" x14ac:dyDescent="0.2">
      <c r="A28" s="29" t="s">
        <v>24</v>
      </c>
      <c r="B28" s="30">
        <v>1661</v>
      </c>
      <c r="C28" s="30">
        <v>14</v>
      </c>
      <c r="D28" s="30">
        <v>12</v>
      </c>
      <c r="E28" s="30">
        <v>26</v>
      </c>
      <c r="F28" s="30">
        <v>27</v>
      </c>
      <c r="G28" s="30">
        <v>17</v>
      </c>
      <c r="H28" s="30">
        <v>31</v>
      </c>
      <c r="I28" s="30">
        <v>37</v>
      </c>
      <c r="J28" s="30">
        <v>29</v>
      </c>
      <c r="K28" s="30">
        <v>70</v>
      </c>
      <c r="L28" s="30">
        <v>41</v>
      </c>
      <c r="M28" s="30">
        <v>71</v>
      </c>
      <c r="N28" s="30">
        <v>59</v>
      </c>
      <c r="O28" s="30">
        <v>78</v>
      </c>
      <c r="P28" s="30">
        <v>55</v>
      </c>
      <c r="Q28" s="30">
        <v>62</v>
      </c>
      <c r="R28" s="30">
        <v>40</v>
      </c>
      <c r="S28" s="30">
        <v>64</v>
      </c>
      <c r="T28" s="30">
        <v>32</v>
      </c>
      <c r="U28" s="30">
        <v>53</v>
      </c>
      <c r="V28" s="30">
        <v>25</v>
      </c>
      <c r="W28" s="30">
        <v>45</v>
      </c>
      <c r="X28" s="30">
        <v>30</v>
      </c>
      <c r="Y28" s="30">
        <v>27</v>
      </c>
      <c r="Z28" s="30">
        <v>19</v>
      </c>
      <c r="AA28" s="30">
        <v>52</v>
      </c>
      <c r="AB28" s="30">
        <v>28</v>
      </c>
      <c r="AC28" s="30">
        <v>340</v>
      </c>
      <c r="AD28" s="30">
        <v>277</v>
      </c>
      <c r="AE28" s="30">
        <f t="shared" si="0"/>
        <v>24</v>
      </c>
      <c r="AF28" s="30">
        <v>2004471.5032107667</v>
      </c>
      <c r="AG28" s="30">
        <f t="shared" si="1"/>
        <v>82.864735035614459</v>
      </c>
    </row>
    <row r="29" spans="1:33" ht="12" customHeight="1" x14ac:dyDescent="0.2">
      <c r="A29" s="29" t="s">
        <v>29</v>
      </c>
      <c r="B29" s="30">
        <v>1949</v>
      </c>
      <c r="C29" s="30">
        <v>580</v>
      </c>
      <c r="D29" s="30">
        <v>661</v>
      </c>
      <c r="E29" s="30">
        <v>36</v>
      </c>
      <c r="F29" s="30">
        <v>54</v>
      </c>
      <c r="G29" s="30">
        <v>15</v>
      </c>
      <c r="H29" s="30">
        <v>59</v>
      </c>
      <c r="I29" s="30">
        <v>38</v>
      </c>
      <c r="J29" s="30">
        <v>65</v>
      </c>
      <c r="K29" s="30">
        <v>36</v>
      </c>
      <c r="L29" s="30">
        <v>40</v>
      </c>
      <c r="M29" s="30">
        <v>37</v>
      </c>
      <c r="N29" s="30">
        <v>33</v>
      </c>
      <c r="O29" s="30">
        <v>27</v>
      </c>
      <c r="P29" s="30">
        <v>18</v>
      </c>
      <c r="Q29" s="30">
        <v>24</v>
      </c>
      <c r="R29" s="30">
        <v>12</v>
      </c>
      <c r="S29" s="30">
        <v>17</v>
      </c>
      <c r="T29" s="30">
        <v>12</v>
      </c>
      <c r="U29" s="30">
        <v>15</v>
      </c>
      <c r="V29" s="30">
        <v>9</v>
      </c>
      <c r="W29" s="30">
        <v>4</v>
      </c>
      <c r="X29" s="30">
        <v>3</v>
      </c>
      <c r="Y29" s="30">
        <v>4</v>
      </c>
      <c r="Z29" s="30">
        <v>5</v>
      </c>
      <c r="AA29" s="30">
        <v>32</v>
      </c>
      <c r="AB29" s="30">
        <v>73</v>
      </c>
      <c r="AC29" s="30">
        <v>14</v>
      </c>
      <c r="AD29" s="30">
        <v>26</v>
      </c>
      <c r="AE29" s="30">
        <f t="shared" si="0"/>
        <v>22</v>
      </c>
      <c r="AF29" s="30">
        <v>2383899.6587564242</v>
      </c>
      <c r="AG29" s="30">
        <f t="shared" si="1"/>
        <v>81.75679680313003</v>
      </c>
    </row>
    <row r="30" spans="1:33" ht="12" customHeight="1" x14ac:dyDescent="0.2">
      <c r="A30" s="95" t="s">
        <v>17</v>
      </c>
      <c r="B30" s="96">
        <v>6210</v>
      </c>
      <c r="C30" s="96">
        <v>31</v>
      </c>
      <c r="D30" s="96">
        <v>44</v>
      </c>
      <c r="E30" s="96">
        <v>51</v>
      </c>
      <c r="F30" s="96">
        <v>72</v>
      </c>
      <c r="G30" s="96">
        <v>54</v>
      </c>
      <c r="H30" s="96">
        <v>107</v>
      </c>
      <c r="I30" s="96">
        <v>130</v>
      </c>
      <c r="J30" s="96">
        <v>145</v>
      </c>
      <c r="K30" s="96">
        <v>183</v>
      </c>
      <c r="L30" s="96">
        <v>190</v>
      </c>
      <c r="M30" s="96">
        <v>236</v>
      </c>
      <c r="N30" s="96">
        <v>185</v>
      </c>
      <c r="O30" s="96">
        <v>222</v>
      </c>
      <c r="P30" s="96">
        <v>178</v>
      </c>
      <c r="Q30" s="96">
        <v>205</v>
      </c>
      <c r="R30" s="96">
        <v>168</v>
      </c>
      <c r="S30" s="96">
        <v>198</v>
      </c>
      <c r="T30" s="96">
        <v>156</v>
      </c>
      <c r="U30" s="96">
        <v>169</v>
      </c>
      <c r="V30" s="96">
        <v>120</v>
      </c>
      <c r="W30" s="96">
        <v>163</v>
      </c>
      <c r="X30" s="96">
        <v>99</v>
      </c>
      <c r="Y30" s="96">
        <v>101</v>
      </c>
      <c r="Z30" s="96">
        <v>65</v>
      </c>
      <c r="AA30" s="96">
        <v>255</v>
      </c>
      <c r="AB30" s="96">
        <v>161</v>
      </c>
      <c r="AC30" s="96">
        <v>1498</v>
      </c>
      <c r="AD30" s="96">
        <v>1024</v>
      </c>
      <c r="AE30" s="96">
        <f t="shared" si="0"/>
        <v>7</v>
      </c>
      <c r="AF30" s="96">
        <v>7931266.5926989857</v>
      </c>
      <c r="AG30" s="96">
        <f t="shared" si="1"/>
        <v>78.297708536446464</v>
      </c>
    </row>
    <row r="31" spans="1:33" ht="12" customHeight="1" x14ac:dyDescent="0.2">
      <c r="A31" s="29" t="s">
        <v>19</v>
      </c>
      <c r="B31" s="30">
        <v>1487</v>
      </c>
      <c r="C31" s="30">
        <v>4</v>
      </c>
      <c r="D31" s="30">
        <v>7</v>
      </c>
      <c r="E31" s="30">
        <v>4</v>
      </c>
      <c r="F31" s="30">
        <v>14</v>
      </c>
      <c r="G31" s="30">
        <v>11</v>
      </c>
      <c r="H31" s="30">
        <v>13</v>
      </c>
      <c r="I31" s="30">
        <v>8</v>
      </c>
      <c r="J31" s="30">
        <v>19</v>
      </c>
      <c r="K31" s="30">
        <v>8</v>
      </c>
      <c r="L31" s="30">
        <v>10</v>
      </c>
      <c r="M31" s="30">
        <v>8</v>
      </c>
      <c r="N31" s="30">
        <v>13</v>
      </c>
      <c r="O31" s="30">
        <v>8</v>
      </c>
      <c r="P31" s="30">
        <v>6</v>
      </c>
      <c r="Q31" s="30">
        <v>7</v>
      </c>
      <c r="R31" s="30">
        <v>10</v>
      </c>
      <c r="S31" s="30">
        <v>11</v>
      </c>
      <c r="T31" s="30">
        <v>3</v>
      </c>
      <c r="U31" s="30">
        <v>4</v>
      </c>
      <c r="V31" s="30">
        <v>4</v>
      </c>
      <c r="W31" s="30">
        <v>8</v>
      </c>
      <c r="X31" s="30">
        <v>3</v>
      </c>
      <c r="Y31" s="30">
        <v>4</v>
      </c>
      <c r="Z31" s="30">
        <v>4</v>
      </c>
      <c r="AA31" s="30">
        <v>12</v>
      </c>
      <c r="AB31" s="30">
        <v>13</v>
      </c>
      <c r="AC31" s="30">
        <v>607</v>
      </c>
      <c r="AD31" s="30">
        <v>664</v>
      </c>
      <c r="AE31" s="30">
        <f t="shared" si="0"/>
        <v>26</v>
      </c>
      <c r="AF31" s="30">
        <v>1920350.3397457623</v>
      </c>
      <c r="AG31" s="30">
        <f t="shared" si="1"/>
        <v>77.433787430519885</v>
      </c>
    </row>
    <row r="32" spans="1:33" ht="12" customHeight="1" x14ac:dyDescent="0.2">
      <c r="A32" s="29" t="s">
        <v>26</v>
      </c>
      <c r="B32" s="30">
        <v>1986</v>
      </c>
      <c r="C32" s="30" t="s">
        <v>73</v>
      </c>
      <c r="D32" s="30" t="s">
        <v>73</v>
      </c>
      <c r="E32" s="30" t="s">
        <v>73</v>
      </c>
      <c r="F32" s="30" t="s">
        <v>73</v>
      </c>
      <c r="G32" s="30" t="s">
        <v>73</v>
      </c>
      <c r="H32" s="30" t="s">
        <v>73</v>
      </c>
      <c r="I32" s="30" t="s">
        <v>73</v>
      </c>
      <c r="J32" s="30" t="s">
        <v>73</v>
      </c>
      <c r="K32" s="30" t="s">
        <v>73</v>
      </c>
      <c r="L32" s="30" t="s">
        <v>73</v>
      </c>
      <c r="M32" s="30" t="s">
        <v>73</v>
      </c>
      <c r="N32" s="30" t="s">
        <v>73</v>
      </c>
      <c r="O32" s="30" t="s">
        <v>73</v>
      </c>
      <c r="P32" s="30" t="s">
        <v>73</v>
      </c>
      <c r="Q32" s="30" t="s">
        <v>73</v>
      </c>
      <c r="R32" s="30" t="s">
        <v>73</v>
      </c>
      <c r="S32" s="30" t="s">
        <v>73</v>
      </c>
      <c r="T32" s="30" t="s">
        <v>73</v>
      </c>
      <c r="U32" s="30" t="s">
        <v>73</v>
      </c>
      <c r="V32" s="30" t="s">
        <v>73</v>
      </c>
      <c r="W32" s="30" t="s">
        <v>73</v>
      </c>
      <c r="X32" s="30" t="s">
        <v>73</v>
      </c>
      <c r="Y32" s="30" t="s">
        <v>73</v>
      </c>
      <c r="Z32" s="30" t="s">
        <v>73</v>
      </c>
      <c r="AA32" s="30" t="s">
        <v>73</v>
      </c>
      <c r="AB32" s="30" t="s">
        <v>73</v>
      </c>
      <c r="AC32" s="30">
        <v>1172</v>
      </c>
      <c r="AD32" s="30">
        <v>814</v>
      </c>
      <c r="AE32" s="30">
        <f t="shared" si="0"/>
        <v>20</v>
      </c>
      <c r="AF32" s="30">
        <v>2753477.8702381123</v>
      </c>
      <c r="AG32" s="30">
        <f t="shared" si="1"/>
        <v>72.126964282747508</v>
      </c>
    </row>
    <row r="33" spans="1:33" ht="12" customHeight="1" x14ac:dyDescent="0.2">
      <c r="A33" s="29" t="s">
        <v>30</v>
      </c>
      <c r="B33" s="30">
        <v>2348</v>
      </c>
      <c r="C33" s="30" t="s">
        <v>73</v>
      </c>
      <c r="D33" s="30" t="s">
        <v>73</v>
      </c>
      <c r="E33" s="30" t="s">
        <v>73</v>
      </c>
      <c r="F33" s="30" t="s">
        <v>73</v>
      </c>
      <c r="G33" s="30" t="s">
        <v>73</v>
      </c>
      <c r="H33" s="30" t="s">
        <v>73</v>
      </c>
      <c r="I33" s="30" t="s">
        <v>73</v>
      </c>
      <c r="J33" s="30" t="s">
        <v>73</v>
      </c>
      <c r="K33" s="30" t="s">
        <v>73</v>
      </c>
      <c r="L33" s="30" t="s">
        <v>73</v>
      </c>
      <c r="M33" s="30" t="s">
        <v>73</v>
      </c>
      <c r="N33" s="30" t="s">
        <v>73</v>
      </c>
      <c r="O33" s="30" t="s">
        <v>73</v>
      </c>
      <c r="P33" s="30" t="s">
        <v>73</v>
      </c>
      <c r="Q33" s="30" t="s">
        <v>73</v>
      </c>
      <c r="R33" s="30" t="s">
        <v>73</v>
      </c>
      <c r="S33" s="30" t="s">
        <v>73</v>
      </c>
      <c r="T33" s="30" t="s">
        <v>73</v>
      </c>
      <c r="U33" s="30" t="s">
        <v>73</v>
      </c>
      <c r="V33" s="30" t="s">
        <v>73</v>
      </c>
      <c r="W33" s="30" t="s">
        <v>73</v>
      </c>
      <c r="X33" s="30" t="s">
        <v>73</v>
      </c>
      <c r="Y33" s="30" t="s">
        <v>73</v>
      </c>
      <c r="Z33" s="30" t="s">
        <v>73</v>
      </c>
      <c r="AA33" s="30" t="s">
        <v>73</v>
      </c>
      <c r="AB33" s="30" t="s">
        <v>73</v>
      </c>
      <c r="AC33" s="30">
        <v>1404</v>
      </c>
      <c r="AD33" s="30">
        <v>944</v>
      </c>
      <c r="AE33" s="30">
        <f t="shared" si="0"/>
        <v>18</v>
      </c>
      <c r="AF33" s="30">
        <v>3543365.6625596941</v>
      </c>
      <c r="AG33" s="30">
        <f t="shared" si="1"/>
        <v>66.264682327587579</v>
      </c>
    </row>
    <row r="34" spans="1:33" ht="12" customHeight="1" x14ac:dyDescent="0.2">
      <c r="A34" s="29" t="s">
        <v>23</v>
      </c>
      <c r="B34" s="30">
        <v>4073</v>
      </c>
      <c r="C34" s="30">
        <v>2</v>
      </c>
      <c r="D34" s="30">
        <v>3</v>
      </c>
      <c r="E34" s="30">
        <v>7</v>
      </c>
      <c r="F34" s="30">
        <v>12</v>
      </c>
      <c r="G34" s="30">
        <v>22</v>
      </c>
      <c r="H34" s="30">
        <v>38</v>
      </c>
      <c r="I34" s="30">
        <v>28</v>
      </c>
      <c r="J34" s="30">
        <v>48</v>
      </c>
      <c r="K34" s="30">
        <v>78</v>
      </c>
      <c r="L34" s="30">
        <v>69</v>
      </c>
      <c r="M34" s="30">
        <v>121</v>
      </c>
      <c r="N34" s="30">
        <v>97</v>
      </c>
      <c r="O34" s="30">
        <v>124</v>
      </c>
      <c r="P34" s="30">
        <v>98</v>
      </c>
      <c r="Q34" s="30">
        <v>119</v>
      </c>
      <c r="R34" s="30">
        <v>94</v>
      </c>
      <c r="S34" s="30">
        <v>99</v>
      </c>
      <c r="T34" s="30">
        <v>72</v>
      </c>
      <c r="U34" s="30">
        <v>61</v>
      </c>
      <c r="V34" s="30">
        <v>47</v>
      </c>
      <c r="W34" s="30">
        <v>37</v>
      </c>
      <c r="X34" s="30">
        <v>33</v>
      </c>
      <c r="Y34" s="30">
        <v>30</v>
      </c>
      <c r="Z34" s="30">
        <v>22</v>
      </c>
      <c r="AA34" s="30">
        <v>55</v>
      </c>
      <c r="AB34" s="30">
        <v>48</v>
      </c>
      <c r="AC34" s="30">
        <v>1306</v>
      </c>
      <c r="AD34" s="30">
        <v>1303</v>
      </c>
      <c r="AE34" s="30">
        <f t="shared" si="0"/>
        <v>9</v>
      </c>
      <c r="AF34" s="30">
        <v>6193836.188820174</v>
      </c>
      <c r="AG34" s="30">
        <f t="shared" si="1"/>
        <v>65.758923481892097</v>
      </c>
    </row>
    <row r="35" spans="1:33" ht="12" customHeight="1" x14ac:dyDescent="0.2">
      <c r="A35" s="29" t="s">
        <v>18</v>
      </c>
      <c r="B35" s="30">
        <v>10751</v>
      </c>
      <c r="C35" s="30">
        <v>8</v>
      </c>
      <c r="D35" s="30">
        <v>5</v>
      </c>
      <c r="E35" s="30">
        <v>4</v>
      </c>
      <c r="F35" s="30">
        <v>6</v>
      </c>
      <c r="G35" s="30">
        <v>8</v>
      </c>
      <c r="H35" s="30">
        <v>18</v>
      </c>
      <c r="I35" s="30">
        <v>21</v>
      </c>
      <c r="J35" s="30">
        <v>23</v>
      </c>
      <c r="K35" s="30">
        <v>60</v>
      </c>
      <c r="L35" s="30">
        <v>48</v>
      </c>
      <c r="M35" s="30">
        <v>69</v>
      </c>
      <c r="N35" s="30">
        <v>44</v>
      </c>
      <c r="O35" s="30">
        <v>59</v>
      </c>
      <c r="P35" s="30">
        <v>36</v>
      </c>
      <c r="Q35" s="30">
        <v>64</v>
      </c>
      <c r="R35" s="30">
        <v>35</v>
      </c>
      <c r="S35" s="30">
        <v>32</v>
      </c>
      <c r="T35" s="30">
        <v>25</v>
      </c>
      <c r="U35" s="30">
        <v>42</v>
      </c>
      <c r="V35" s="30">
        <v>25</v>
      </c>
      <c r="W35" s="30">
        <v>33</v>
      </c>
      <c r="X35" s="30">
        <v>19</v>
      </c>
      <c r="Y35" s="30">
        <v>19</v>
      </c>
      <c r="Z35" s="30">
        <v>16</v>
      </c>
      <c r="AA35" s="30">
        <v>6763</v>
      </c>
      <c r="AB35" s="30">
        <v>3254</v>
      </c>
      <c r="AC35" s="30">
        <v>0</v>
      </c>
      <c r="AD35" s="30">
        <v>15</v>
      </c>
      <c r="AE35" s="30">
        <f t="shared" si="0"/>
        <v>2</v>
      </c>
      <c r="AF35" s="30">
        <v>16870388.243942987</v>
      </c>
      <c r="AG35" s="30">
        <f t="shared" si="1"/>
        <v>63.727045545972878</v>
      </c>
    </row>
    <row r="36" spans="1:33" ht="12" customHeight="1" x14ac:dyDescent="0.2">
      <c r="A36" s="29" t="s">
        <v>21</v>
      </c>
      <c r="B36" s="30">
        <v>3163</v>
      </c>
      <c r="C36" s="30">
        <v>3</v>
      </c>
      <c r="D36" s="30">
        <v>5</v>
      </c>
      <c r="E36" s="30">
        <v>972</v>
      </c>
      <c r="F36" s="30">
        <v>1287</v>
      </c>
      <c r="G36" s="30">
        <v>5</v>
      </c>
      <c r="H36" s="30">
        <v>16</v>
      </c>
      <c r="I36" s="30">
        <v>13</v>
      </c>
      <c r="J36" s="30">
        <v>17</v>
      </c>
      <c r="K36" s="30">
        <v>11</v>
      </c>
      <c r="L36" s="30">
        <v>28</v>
      </c>
      <c r="M36" s="30">
        <v>17</v>
      </c>
      <c r="N36" s="30">
        <v>33</v>
      </c>
      <c r="O36" s="30">
        <v>19</v>
      </c>
      <c r="P36" s="30">
        <v>30</v>
      </c>
      <c r="Q36" s="30">
        <v>12</v>
      </c>
      <c r="R36" s="30">
        <v>35</v>
      </c>
      <c r="S36" s="30">
        <v>14</v>
      </c>
      <c r="T36" s="30">
        <v>30</v>
      </c>
      <c r="U36" s="30">
        <v>15</v>
      </c>
      <c r="V36" s="30">
        <v>18</v>
      </c>
      <c r="W36" s="30">
        <v>10</v>
      </c>
      <c r="X36" s="30">
        <v>15</v>
      </c>
      <c r="Y36" s="30">
        <v>10</v>
      </c>
      <c r="Z36" s="30">
        <v>8</v>
      </c>
      <c r="AA36" s="30">
        <v>265</v>
      </c>
      <c r="AB36" s="30">
        <v>272</v>
      </c>
      <c r="AC36" s="30">
        <v>2</v>
      </c>
      <c r="AD36" s="30">
        <v>1</v>
      </c>
      <c r="AE36" s="30">
        <f t="shared" si="0"/>
        <v>15</v>
      </c>
      <c r="AF36" s="30">
        <v>5085848.1830675611</v>
      </c>
      <c r="AG36" s="30">
        <f t="shared" si="1"/>
        <v>62.192182820766327</v>
      </c>
    </row>
    <row r="37" spans="1:33" ht="12" customHeight="1" x14ac:dyDescent="0.2">
      <c r="A37" s="29" t="s">
        <v>10</v>
      </c>
      <c r="B37" s="30">
        <v>2882</v>
      </c>
      <c r="C37" s="30">
        <v>52</v>
      </c>
      <c r="D37" s="30">
        <v>44</v>
      </c>
      <c r="E37" s="30">
        <v>88</v>
      </c>
      <c r="F37" s="30">
        <v>115</v>
      </c>
      <c r="G37" s="30">
        <v>65</v>
      </c>
      <c r="H37" s="30">
        <v>148</v>
      </c>
      <c r="I37" s="30">
        <v>80</v>
      </c>
      <c r="J37" s="30">
        <v>135</v>
      </c>
      <c r="K37" s="30">
        <v>90</v>
      </c>
      <c r="L37" s="30">
        <v>147</v>
      </c>
      <c r="M37" s="30">
        <v>122</v>
      </c>
      <c r="N37" s="30">
        <v>126</v>
      </c>
      <c r="O37" s="30">
        <v>96</v>
      </c>
      <c r="P37" s="30">
        <v>124</v>
      </c>
      <c r="Q37" s="30">
        <v>101</v>
      </c>
      <c r="R37" s="30">
        <v>105</v>
      </c>
      <c r="S37" s="30">
        <v>103</v>
      </c>
      <c r="T37" s="30">
        <v>88</v>
      </c>
      <c r="U37" s="30">
        <v>98</v>
      </c>
      <c r="V37" s="30">
        <v>57</v>
      </c>
      <c r="W37" s="30">
        <v>77</v>
      </c>
      <c r="X37" s="30">
        <v>48</v>
      </c>
      <c r="Y37" s="30">
        <v>45</v>
      </c>
      <c r="Z37" s="30">
        <v>41</v>
      </c>
      <c r="AA37" s="30">
        <v>112</v>
      </c>
      <c r="AB37" s="30">
        <v>53</v>
      </c>
      <c r="AC37" s="30">
        <v>240</v>
      </c>
      <c r="AD37" s="30">
        <v>282</v>
      </c>
      <c r="AE37" s="30">
        <f t="shared" si="0"/>
        <v>16</v>
      </c>
      <c r="AF37" s="30">
        <v>5252808.4666154552</v>
      </c>
      <c r="AG37" s="30">
        <f t="shared" si="1"/>
        <v>54.865887806812815</v>
      </c>
    </row>
    <row r="38" spans="1:33" ht="12" customHeight="1" x14ac:dyDescent="0.2">
      <c r="A38" s="29" t="s">
        <v>100</v>
      </c>
      <c r="B38" s="30">
        <v>3174</v>
      </c>
      <c r="C38" s="30">
        <v>33</v>
      </c>
      <c r="D38" s="30">
        <v>43</v>
      </c>
      <c r="E38" s="30">
        <v>52</v>
      </c>
      <c r="F38" s="30">
        <v>78</v>
      </c>
      <c r="G38" s="30">
        <v>53</v>
      </c>
      <c r="H38" s="30">
        <v>89</v>
      </c>
      <c r="I38" s="30">
        <v>40</v>
      </c>
      <c r="J38" s="30">
        <v>107</v>
      </c>
      <c r="K38" s="30">
        <v>52</v>
      </c>
      <c r="L38" s="30">
        <v>99</v>
      </c>
      <c r="M38" s="30">
        <v>72</v>
      </c>
      <c r="N38" s="30">
        <v>141</v>
      </c>
      <c r="O38" s="30">
        <v>67</v>
      </c>
      <c r="P38" s="30">
        <v>144</v>
      </c>
      <c r="Q38" s="30">
        <v>93</v>
      </c>
      <c r="R38" s="30">
        <v>127</v>
      </c>
      <c r="S38" s="30">
        <v>81</v>
      </c>
      <c r="T38" s="30">
        <v>99</v>
      </c>
      <c r="U38" s="30">
        <v>76</v>
      </c>
      <c r="V38" s="30">
        <v>83</v>
      </c>
      <c r="W38" s="30">
        <v>77</v>
      </c>
      <c r="X38" s="30">
        <v>65</v>
      </c>
      <c r="Y38" s="30">
        <v>81</v>
      </c>
      <c r="Z38" s="30">
        <v>52</v>
      </c>
      <c r="AA38" s="30">
        <v>149</v>
      </c>
      <c r="AB38" s="30">
        <v>89</v>
      </c>
      <c r="AC38" s="30">
        <v>519</v>
      </c>
      <c r="AD38" s="30">
        <v>513</v>
      </c>
      <c r="AE38" s="30">
        <f t="shared" si="0"/>
        <v>14</v>
      </c>
      <c r="AF38" s="30">
        <v>8046827.8402006598</v>
      </c>
      <c r="AG38" s="30">
        <f t="shared" si="1"/>
        <v>39.444114662714739</v>
      </c>
    </row>
    <row r="39" spans="1:33" ht="12" customHeight="1" x14ac:dyDescent="0.2">
      <c r="A39" s="29" t="s">
        <v>32</v>
      </c>
      <c r="B39" s="30">
        <v>823</v>
      </c>
      <c r="C39" s="30">
        <v>1</v>
      </c>
      <c r="D39" s="30">
        <v>6</v>
      </c>
      <c r="E39" s="30">
        <v>8</v>
      </c>
      <c r="F39" s="30">
        <v>13</v>
      </c>
      <c r="G39" s="30">
        <v>11</v>
      </c>
      <c r="H39" s="30">
        <v>2</v>
      </c>
      <c r="I39" s="30">
        <v>2</v>
      </c>
      <c r="J39" s="30">
        <v>15</v>
      </c>
      <c r="K39" s="30">
        <v>10</v>
      </c>
      <c r="L39" s="30">
        <v>16</v>
      </c>
      <c r="M39" s="30">
        <v>7</v>
      </c>
      <c r="N39" s="30">
        <v>44</v>
      </c>
      <c r="O39" s="30">
        <v>18</v>
      </c>
      <c r="P39" s="30">
        <v>42</v>
      </c>
      <c r="Q39" s="30">
        <v>16</v>
      </c>
      <c r="R39" s="30">
        <v>30</v>
      </c>
      <c r="S39" s="30">
        <v>9</v>
      </c>
      <c r="T39" s="30">
        <v>22</v>
      </c>
      <c r="U39" s="30">
        <v>31</v>
      </c>
      <c r="V39" s="30">
        <v>18</v>
      </c>
      <c r="W39" s="30">
        <v>13</v>
      </c>
      <c r="X39" s="30">
        <v>13</v>
      </c>
      <c r="Y39" s="30">
        <v>12</v>
      </c>
      <c r="Z39" s="30">
        <v>9</v>
      </c>
      <c r="AA39" s="30">
        <v>14</v>
      </c>
      <c r="AB39" s="30">
        <v>19</v>
      </c>
      <c r="AC39" s="30">
        <v>220</v>
      </c>
      <c r="AD39" s="30">
        <v>202</v>
      </c>
      <c r="AE39" s="30">
        <f t="shared" si="0"/>
        <v>29</v>
      </c>
      <c r="AF39" s="30">
        <v>2118761.6071858611</v>
      </c>
      <c r="AG39" s="30">
        <f t="shared" si="1"/>
        <v>38.843445020372464</v>
      </c>
    </row>
    <row r="40" spans="1:33" ht="12" customHeight="1" x14ac:dyDescent="0.2">
      <c r="A40" s="29" t="s">
        <v>98</v>
      </c>
      <c r="B40" s="30">
        <v>1134</v>
      </c>
      <c r="C40" s="30">
        <v>5</v>
      </c>
      <c r="D40" s="30">
        <v>0</v>
      </c>
      <c r="E40" s="30">
        <v>5</v>
      </c>
      <c r="F40" s="30">
        <v>6</v>
      </c>
      <c r="G40" s="30">
        <v>4</v>
      </c>
      <c r="H40" s="30">
        <v>9</v>
      </c>
      <c r="I40" s="30">
        <v>25</v>
      </c>
      <c r="J40" s="30">
        <v>28</v>
      </c>
      <c r="K40" s="30">
        <v>42</v>
      </c>
      <c r="L40" s="30">
        <v>61</v>
      </c>
      <c r="M40" s="30">
        <v>52</v>
      </c>
      <c r="N40" s="30">
        <v>69</v>
      </c>
      <c r="O40" s="30">
        <v>48</v>
      </c>
      <c r="P40" s="30">
        <v>64</v>
      </c>
      <c r="Q40" s="30">
        <v>52</v>
      </c>
      <c r="R40" s="30">
        <v>62</v>
      </c>
      <c r="S40" s="30">
        <v>56</v>
      </c>
      <c r="T40" s="30">
        <v>47</v>
      </c>
      <c r="U40" s="30">
        <v>36</v>
      </c>
      <c r="V40" s="30">
        <v>44</v>
      </c>
      <c r="W40" s="30">
        <v>35</v>
      </c>
      <c r="X40" s="30">
        <v>30</v>
      </c>
      <c r="Y40" s="30">
        <v>32</v>
      </c>
      <c r="Z40" s="30">
        <v>15</v>
      </c>
      <c r="AA40" s="30">
        <v>38</v>
      </c>
      <c r="AB40" s="30">
        <v>24</v>
      </c>
      <c r="AC40" s="30">
        <v>146</v>
      </c>
      <c r="AD40" s="30">
        <v>99</v>
      </c>
      <c r="AE40" s="30">
        <f t="shared" si="0"/>
        <v>27</v>
      </c>
      <c r="AF40" s="30">
        <v>2960681.1722047739</v>
      </c>
      <c r="AG40" s="30">
        <f t="shared" si="1"/>
        <v>38.301996535328648</v>
      </c>
    </row>
    <row r="41" spans="1:33" ht="12" customHeight="1" x14ac:dyDescent="0.2">
      <c r="A41" s="29" t="s">
        <v>9</v>
      </c>
      <c r="B41" s="30">
        <v>214</v>
      </c>
      <c r="C41" s="30" t="s">
        <v>73</v>
      </c>
      <c r="D41" s="30" t="s">
        <v>73</v>
      </c>
      <c r="E41" s="30" t="s">
        <v>73</v>
      </c>
      <c r="F41" s="30" t="s">
        <v>73</v>
      </c>
      <c r="G41" s="30" t="s">
        <v>73</v>
      </c>
      <c r="H41" s="30" t="s">
        <v>73</v>
      </c>
      <c r="I41" s="30" t="s">
        <v>73</v>
      </c>
      <c r="J41" s="30" t="s">
        <v>73</v>
      </c>
      <c r="K41" s="30" t="s">
        <v>73</v>
      </c>
      <c r="L41" s="30" t="s">
        <v>73</v>
      </c>
      <c r="M41" s="30" t="s">
        <v>73</v>
      </c>
      <c r="N41" s="30" t="s">
        <v>73</v>
      </c>
      <c r="O41" s="30" t="s">
        <v>73</v>
      </c>
      <c r="P41" s="30" t="s">
        <v>73</v>
      </c>
      <c r="Q41" s="30" t="s">
        <v>73</v>
      </c>
      <c r="R41" s="30" t="s">
        <v>73</v>
      </c>
      <c r="S41" s="30" t="s">
        <v>73</v>
      </c>
      <c r="T41" s="30" t="s">
        <v>73</v>
      </c>
      <c r="U41" s="30" t="s">
        <v>73</v>
      </c>
      <c r="V41" s="30" t="s">
        <v>73</v>
      </c>
      <c r="W41" s="30" t="s">
        <v>73</v>
      </c>
      <c r="X41" s="30" t="s">
        <v>73</v>
      </c>
      <c r="Y41" s="30" t="s">
        <v>73</v>
      </c>
      <c r="Z41" s="30" t="s">
        <v>73</v>
      </c>
      <c r="AA41" s="30" t="s">
        <v>73</v>
      </c>
      <c r="AB41" s="30" t="s">
        <v>73</v>
      </c>
      <c r="AC41" s="30">
        <v>111</v>
      </c>
      <c r="AD41" s="30">
        <v>103</v>
      </c>
      <c r="AE41" s="30">
        <f t="shared" si="0"/>
        <v>30</v>
      </c>
      <c r="AF41" s="30">
        <v>723454.74336136878</v>
      </c>
      <c r="AG41" s="30">
        <f t="shared" si="1"/>
        <v>29.580288464997466</v>
      </c>
    </row>
    <row r="42" spans="1:33" ht="12" customHeight="1" x14ac:dyDescent="0.2">
      <c r="A42" s="93" t="s">
        <v>97</v>
      </c>
      <c r="B42" s="94">
        <v>115341</v>
      </c>
      <c r="C42" s="94">
        <v>3693</v>
      </c>
      <c r="D42" s="94">
        <v>3650</v>
      </c>
      <c r="E42" s="94">
        <v>2289</v>
      </c>
      <c r="F42" s="94">
        <v>2882</v>
      </c>
      <c r="G42" s="94">
        <v>1357</v>
      </c>
      <c r="H42" s="94">
        <v>1958</v>
      </c>
      <c r="I42" s="94">
        <v>2053</v>
      </c>
      <c r="J42" s="94">
        <v>2355</v>
      </c>
      <c r="K42" s="94">
        <v>2638</v>
      </c>
      <c r="L42" s="94">
        <v>2740</v>
      </c>
      <c r="M42" s="94">
        <v>3066</v>
      </c>
      <c r="N42" s="94">
        <v>2985</v>
      </c>
      <c r="O42" s="94">
        <v>3076</v>
      </c>
      <c r="P42" s="94">
        <v>2921</v>
      </c>
      <c r="Q42" s="94">
        <v>2988</v>
      </c>
      <c r="R42" s="94">
        <v>2617</v>
      </c>
      <c r="S42" s="94">
        <v>2788</v>
      </c>
      <c r="T42" s="94">
        <v>2331</v>
      </c>
      <c r="U42" s="94">
        <v>2298</v>
      </c>
      <c r="V42" s="94">
        <v>1686</v>
      </c>
      <c r="W42" s="94">
        <v>1905</v>
      </c>
      <c r="X42" s="94">
        <v>1360</v>
      </c>
      <c r="Y42" s="94">
        <v>1514</v>
      </c>
      <c r="Z42" s="94">
        <v>959</v>
      </c>
      <c r="AA42" s="94">
        <v>10340</v>
      </c>
      <c r="AB42" s="94">
        <v>5446</v>
      </c>
      <c r="AC42" s="94">
        <v>24166</v>
      </c>
      <c r="AD42" s="94">
        <v>17280</v>
      </c>
      <c r="AE42" s="94"/>
      <c r="AF42" s="94">
        <v>121005815.41577512</v>
      </c>
      <c r="AG42" s="94"/>
    </row>
    <row r="43" spans="1:33" ht="48" customHeight="1" x14ac:dyDescent="0.2">
      <c r="A43" s="68" t="s">
        <v>140</v>
      </c>
      <c r="B43" s="68"/>
      <c r="C43" s="68"/>
      <c r="D43" s="68"/>
      <c r="E43" s="68"/>
      <c r="F43" s="68"/>
      <c r="G43" s="68"/>
      <c r="H43" s="68"/>
      <c r="I43" s="68"/>
      <c r="J43" s="68"/>
      <c r="K43" s="68"/>
      <c r="L43" s="68"/>
      <c r="M43" s="68"/>
      <c r="N43" s="68"/>
      <c r="O43" s="68"/>
      <c r="P43" s="68"/>
      <c r="Q43" s="68"/>
      <c r="R43" s="68"/>
    </row>
    <row r="44" spans="1:33" ht="24.75" customHeight="1" x14ac:dyDescent="0.2">
      <c r="A44" s="68" t="s">
        <v>126</v>
      </c>
      <c r="B44" s="68"/>
      <c r="C44" s="68"/>
      <c r="D44" s="68"/>
      <c r="E44" s="68"/>
      <c r="F44" s="68"/>
      <c r="G44" s="68"/>
      <c r="H44" s="68"/>
      <c r="I44" s="68"/>
      <c r="J44" s="68"/>
      <c r="K44" s="68"/>
      <c r="L44" s="68"/>
      <c r="M44" s="68"/>
      <c r="N44" s="68"/>
      <c r="O44" s="68"/>
      <c r="P44" s="68"/>
      <c r="Q44" s="68"/>
      <c r="R44" s="68"/>
    </row>
    <row r="45" spans="1:33" ht="13.5" customHeight="1" x14ac:dyDescent="0.2">
      <c r="A45" s="68" t="s">
        <v>125</v>
      </c>
      <c r="B45" s="68"/>
      <c r="C45" s="68"/>
      <c r="D45" s="68"/>
      <c r="E45" s="68"/>
      <c r="F45" s="68"/>
      <c r="G45" s="68"/>
      <c r="H45" s="68"/>
      <c r="I45" s="68"/>
      <c r="J45" s="68"/>
      <c r="K45" s="68"/>
      <c r="L45" s="68"/>
      <c r="M45" s="68"/>
      <c r="N45" s="68"/>
      <c r="O45" s="68"/>
      <c r="P45" s="68"/>
      <c r="Q45" s="68"/>
      <c r="R45" s="68"/>
    </row>
    <row r="46" spans="1:33" ht="12.75" customHeight="1" x14ac:dyDescent="0.2">
      <c r="A46" s="16" t="s">
        <v>101</v>
      </c>
    </row>
    <row r="47" spans="1:33" ht="12.75" customHeight="1" x14ac:dyDescent="0.2"/>
  </sheetData>
  <mergeCells count="24">
    <mergeCell ref="A45:R45"/>
    <mergeCell ref="W8:X8"/>
    <mergeCell ref="I8:J8"/>
    <mergeCell ref="U8:V8"/>
    <mergeCell ref="A43:R43"/>
    <mergeCell ref="K8:L8"/>
    <mergeCell ref="M8:N8"/>
    <mergeCell ref="O8:P8"/>
    <mergeCell ref="Q8:R8"/>
    <mergeCell ref="A8:A9"/>
    <mergeCell ref="B8:B9"/>
    <mergeCell ref="C8:D8"/>
    <mergeCell ref="E8:F8"/>
    <mergeCell ref="S8:T8"/>
    <mergeCell ref="G8:H8"/>
    <mergeCell ref="A6:AG6"/>
    <mergeCell ref="A7:AG7"/>
    <mergeCell ref="A44:R44"/>
    <mergeCell ref="AG8:AG9"/>
    <mergeCell ref="AF8:AF9"/>
    <mergeCell ref="AE8:AE9"/>
    <mergeCell ref="Y8:Z8"/>
    <mergeCell ref="AA8:AB8"/>
    <mergeCell ref="AC8:AD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showGridLines="0" zoomScaleNormal="100" zoomScalePageLayoutView="90" workbookViewId="0">
      <selection activeCell="D4" sqref="D4"/>
    </sheetView>
  </sheetViews>
  <sheetFormatPr baseColWidth="10" defaultColWidth="9.140625" defaultRowHeight="11.25" x14ac:dyDescent="0.2"/>
  <cols>
    <col min="1" max="1" width="13.5703125" style="28" customWidth="1"/>
    <col min="2" max="22" width="9.28515625" style="28" customWidth="1"/>
    <col min="23" max="16384" width="9.140625" style="28"/>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249</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18" customHeight="1" x14ac:dyDescent="0.2">
      <c r="A6" s="41" t="s">
        <v>169</v>
      </c>
      <c r="B6" s="41"/>
      <c r="C6" s="41"/>
      <c r="D6" s="41"/>
      <c r="E6" s="41"/>
      <c r="F6" s="41"/>
      <c r="G6" s="41"/>
      <c r="H6" s="41"/>
      <c r="I6" s="41"/>
      <c r="J6" s="41"/>
      <c r="K6" s="41"/>
      <c r="L6" s="41"/>
      <c r="M6" s="41"/>
      <c r="N6" s="41"/>
      <c r="O6" s="41"/>
      <c r="P6" s="41"/>
      <c r="Q6" s="41"/>
      <c r="R6" s="41"/>
      <c r="S6" s="41"/>
      <c r="T6" s="41"/>
      <c r="U6" s="41"/>
      <c r="V6" s="41"/>
      <c r="W6" s="41"/>
    </row>
    <row r="7" spans="1:46" ht="15" customHeight="1" x14ac:dyDescent="0.2">
      <c r="A7" s="97">
        <v>2015</v>
      </c>
      <c r="B7" s="97"/>
      <c r="C7" s="97"/>
      <c r="D7" s="97"/>
      <c r="E7" s="97"/>
      <c r="F7" s="97"/>
      <c r="G7" s="97"/>
      <c r="H7" s="97"/>
      <c r="I7" s="97"/>
      <c r="J7" s="97"/>
      <c r="K7" s="97"/>
      <c r="L7" s="97"/>
      <c r="M7" s="97"/>
      <c r="N7" s="97"/>
      <c r="O7" s="97"/>
      <c r="P7" s="97"/>
      <c r="Q7" s="97"/>
      <c r="R7" s="97"/>
      <c r="S7" s="97"/>
      <c r="T7" s="97"/>
      <c r="U7" s="97"/>
      <c r="V7" s="97"/>
      <c r="W7" s="97"/>
    </row>
    <row r="8" spans="1:46" ht="24.95" customHeight="1" x14ac:dyDescent="0.2">
      <c r="A8" s="45" t="s">
        <v>131</v>
      </c>
      <c r="B8" s="45" t="s">
        <v>1</v>
      </c>
      <c r="C8" s="45" t="s">
        <v>168</v>
      </c>
      <c r="D8" s="45" t="s">
        <v>168</v>
      </c>
      <c r="E8" s="45" t="s">
        <v>34</v>
      </c>
      <c r="F8" s="45" t="s">
        <v>34</v>
      </c>
      <c r="G8" s="45" t="s">
        <v>35</v>
      </c>
      <c r="H8" s="45" t="s">
        <v>35</v>
      </c>
      <c r="I8" s="45" t="s">
        <v>36</v>
      </c>
      <c r="J8" s="45" t="s">
        <v>36</v>
      </c>
      <c r="K8" s="45" t="s">
        <v>37</v>
      </c>
      <c r="L8" s="45" t="s">
        <v>37</v>
      </c>
      <c r="M8" s="45" t="s">
        <v>38</v>
      </c>
      <c r="N8" s="45" t="s">
        <v>38</v>
      </c>
      <c r="O8" s="45" t="s">
        <v>39</v>
      </c>
      <c r="P8" s="45" t="s">
        <v>167</v>
      </c>
      <c r="Q8" s="45" t="s">
        <v>40</v>
      </c>
      <c r="R8" s="45"/>
      <c r="S8" s="45" t="s">
        <v>146</v>
      </c>
      <c r="T8" s="45" t="s">
        <v>38</v>
      </c>
      <c r="U8" s="45" t="s">
        <v>144</v>
      </c>
      <c r="V8" s="45"/>
      <c r="W8" s="45" t="s">
        <v>166</v>
      </c>
    </row>
    <row r="9" spans="1:46" ht="20.25" customHeight="1" x14ac:dyDescent="0.2">
      <c r="A9" s="46" t="s">
        <v>131</v>
      </c>
      <c r="B9" s="46"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46"/>
    </row>
    <row r="10" spans="1:46" ht="12" customHeight="1" x14ac:dyDescent="0.2">
      <c r="A10" s="29" t="s">
        <v>5</v>
      </c>
      <c r="B10" s="30">
        <v>2970</v>
      </c>
      <c r="C10" s="30">
        <v>102</v>
      </c>
      <c r="D10" s="30">
        <v>10</v>
      </c>
      <c r="E10" s="30">
        <v>63</v>
      </c>
      <c r="F10" s="30">
        <v>6</v>
      </c>
      <c r="G10" s="30">
        <v>53</v>
      </c>
      <c r="H10" s="30">
        <v>8</v>
      </c>
      <c r="I10" s="30">
        <v>29</v>
      </c>
      <c r="J10" s="30">
        <v>7</v>
      </c>
      <c r="K10" s="30">
        <v>23</v>
      </c>
      <c r="L10" s="30">
        <v>4</v>
      </c>
      <c r="M10" s="30">
        <v>18</v>
      </c>
      <c r="N10" s="30">
        <v>2</v>
      </c>
      <c r="O10" s="30">
        <v>7</v>
      </c>
      <c r="P10" s="30">
        <v>3</v>
      </c>
      <c r="Q10" s="30">
        <v>3</v>
      </c>
      <c r="R10" s="30">
        <v>2</v>
      </c>
      <c r="S10" s="30">
        <v>7</v>
      </c>
      <c r="T10" s="30">
        <v>0</v>
      </c>
      <c r="U10" s="30">
        <v>2208</v>
      </c>
      <c r="V10" s="30">
        <v>415</v>
      </c>
      <c r="W10" s="30">
        <f t="shared" ref="W10:W19" si="0">RANK(B10,$B$10:$B$41)</f>
        <v>21</v>
      </c>
    </row>
    <row r="11" spans="1:46" ht="12" customHeight="1" x14ac:dyDescent="0.2">
      <c r="A11" s="29" t="s">
        <v>6</v>
      </c>
      <c r="B11" s="30">
        <v>14437</v>
      </c>
      <c r="C11" s="30">
        <v>2986</v>
      </c>
      <c r="D11" s="30">
        <v>183</v>
      </c>
      <c r="E11" s="30">
        <v>2266</v>
      </c>
      <c r="F11" s="30">
        <v>180</v>
      </c>
      <c r="G11" s="30">
        <v>2202</v>
      </c>
      <c r="H11" s="30">
        <v>185</v>
      </c>
      <c r="I11" s="30">
        <v>1868</v>
      </c>
      <c r="J11" s="30">
        <v>134</v>
      </c>
      <c r="K11" s="30">
        <v>1396</v>
      </c>
      <c r="L11" s="30">
        <v>124</v>
      </c>
      <c r="M11" s="30">
        <v>858</v>
      </c>
      <c r="N11" s="30">
        <v>72</v>
      </c>
      <c r="O11" s="30">
        <v>528</v>
      </c>
      <c r="P11" s="30">
        <v>35</v>
      </c>
      <c r="Q11" s="30">
        <v>231</v>
      </c>
      <c r="R11" s="30">
        <v>25</v>
      </c>
      <c r="S11" s="30">
        <v>179</v>
      </c>
      <c r="T11" s="30">
        <v>21</v>
      </c>
      <c r="U11" s="30">
        <v>861</v>
      </c>
      <c r="V11" s="30">
        <v>103</v>
      </c>
      <c r="W11" s="30">
        <f t="shared" si="0"/>
        <v>3</v>
      </c>
    </row>
    <row r="12" spans="1:46" s="31" customFormat="1" ht="12" customHeight="1" x14ac:dyDescent="0.2">
      <c r="A12" s="29" t="s">
        <v>7</v>
      </c>
      <c r="B12" s="30">
        <v>2604</v>
      </c>
      <c r="C12" s="30">
        <v>195</v>
      </c>
      <c r="D12" s="30">
        <v>12</v>
      </c>
      <c r="E12" s="30">
        <v>209</v>
      </c>
      <c r="F12" s="30">
        <v>14</v>
      </c>
      <c r="G12" s="30">
        <v>187</v>
      </c>
      <c r="H12" s="30">
        <v>21</v>
      </c>
      <c r="I12" s="30">
        <v>184</v>
      </c>
      <c r="J12" s="30">
        <v>13</v>
      </c>
      <c r="K12" s="30">
        <v>118</v>
      </c>
      <c r="L12" s="30">
        <v>19</v>
      </c>
      <c r="M12" s="30">
        <v>79</v>
      </c>
      <c r="N12" s="30">
        <v>5</v>
      </c>
      <c r="O12" s="30">
        <v>37</v>
      </c>
      <c r="P12" s="30">
        <v>4</v>
      </c>
      <c r="Q12" s="30">
        <v>22</v>
      </c>
      <c r="R12" s="30">
        <v>4</v>
      </c>
      <c r="S12" s="30">
        <v>27</v>
      </c>
      <c r="T12" s="30">
        <v>1</v>
      </c>
      <c r="U12" s="30">
        <v>1340</v>
      </c>
      <c r="V12" s="30">
        <v>113</v>
      </c>
      <c r="W12" s="30">
        <f t="shared" si="0"/>
        <v>23</v>
      </c>
    </row>
    <row r="13" spans="1:46" s="31" customFormat="1" ht="12" customHeight="1" x14ac:dyDescent="0.2">
      <c r="A13" s="29" t="s">
        <v>8</v>
      </c>
      <c r="B13" s="30">
        <v>1166</v>
      </c>
      <c r="C13" s="30">
        <v>160</v>
      </c>
      <c r="D13" s="30">
        <v>20</v>
      </c>
      <c r="E13" s="30">
        <v>138</v>
      </c>
      <c r="F13" s="30">
        <v>13</v>
      </c>
      <c r="G13" s="30">
        <v>96</v>
      </c>
      <c r="H13" s="30">
        <v>19</v>
      </c>
      <c r="I13" s="30">
        <v>114</v>
      </c>
      <c r="J13" s="30">
        <v>29</v>
      </c>
      <c r="K13" s="30">
        <v>78</v>
      </c>
      <c r="L13" s="30">
        <v>16</v>
      </c>
      <c r="M13" s="30">
        <v>57</v>
      </c>
      <c r="N13" s="30">
        <v>17</v>
      </c>
      <c r="O13" s="30">
        <v>49</v>
      </c>
      <c r="P13" s="30">
        <v>4</v>
      </c>
      <c r="Q13" s="30">
        <v>26</v>
      </c>
      <c r="R13" s="30">
        <v>4</v>
      </c>
      <c r="S13" s="30">
        <v>26</v>
      </c>
      <c r="T13" s="30">
        <v>4</v>
      </c>
      <c r="U13" s="30">
        <v>240</v>
      </c>
      <c r="V13" s="30">
        <v>56</v>
      </c>
      <c r="W13" s="30">
        <f t="shared" si="0"/>
        <v>30</v>
      </c>
    </row>
    <row r="14" spans="1:46" s="31" customFormat="1" ht="12" customHeight="1" x14ac:dyDescent="0.2">
      <c r="A14" s="29" t="s">
        <v>98</v>
      </c>
      <c r="B14" s="30">
        <v>3070</v>
      </c>
      <c r="C14" s="30">
        <v>964</v>
      </c>
      <c r="D14" s="30">
        <v>56</v>
      </c>
      <c r="E14" s="30">
        <v>515</v>
      </c>
      <c r="F14" s="30">
        <v>36</v>
      </c>
      <c r="G14" s="30">
        <v>420</v>
      </c>
      <c r="H14" s="30">
        <v>36</v>
      </c>
      <c r="I14" s="30">
        <v>311</v>
      </c>
      <c r="J14" s="30">
        <v>18</v>
      </c>
      <c r="K14" s="30">
        <v>232</v>
      </c>
      <c r="L14" s="30">
        <v>21</v>
      </c>
      <c r="M14" s="30">
        <v>136</v>
      </c>
      <c r="N14" s="30">
        <v>15</v>
      </c>
      <c r="O14" s="30">
        <v>69</v>
      </c>
      <c r="P14" s="30">
        <v>12</v>
      </c>
      <c r="Q14" s="30">
        <v>50</v>
      </c>
      <c r="R14" s="30">
        <v>2</v>
      </c>
      <c r="S14" s="30">
        <v>44</v>
      </c>
      <c r="T14" s="30">
        <v>3</v>
      </c>
      <c r="U14" s="30">
        <v>115</v>
      </c>
      <c r="V14" s="30">
        <v>15</v>
      </c>
      <c r="W14" s="30">
        <f t="shared" si="0"/>
        <v>19</v>
      </c>
    </row>
    <row r="15" spans="1:46" s="31" customFormat="1" ht="12" customHeight="1" x14ac:dyDescent="0.2">
      <c r="A15" s="29" t="s">
        <v>9</v>
      </c>
      <c r="B15" s="30">
        <v>441</v>
      </c>
      <c r="C15" s="30" t="s">
        <v>73</v>
      </c>
      <c r="D15" s="30" t="s">
        <v>73</v>
      </c>
      <c r="E15" s="30" t="s">
        <v>73</v>
      </c>
      <c r="F15" s="30" t="s">
        <v>73</v>
      </c>
      <c r="G15" s="30" t="s">
        <v>73</v>
      </c>
      <c r="H15" s="30" t="s">
        <v>73</v>
      </c>
      <c r="I15" s="30" t="s">
        <v>73</v>
      </c>
      <c r="J15" s="30" t="s">
        <v>73</v>
      </c>
      <c r="K15" s="30" t="s">
        <v>73</v>
      </c>
      <c r="L15" s="30" t="s">
        <v>73</v>
      </c>
      <c r="M15" s="30" t="s">
        <v>73</v>
      </c>
      <c r="N15" s="30" t="s">
        <v>73</v>
      </c>
      <c r="O15" s="30" t="s">
        <v>73</v>
      </c>
      <c r="P15" s="30" t="s">
        <v>73</v>
      </c>
      <c r="Q15" s="30" t="s">
        <v>73</v>
      </c>
      <c r="R15" s="30" t="s">
        <v>73</v>
      </c>
      <c r="S15" s="30" t="s">
        <v>73</v>
      </c>
      <c r="T15" s="30" t="s">
        <v>73</v>
      </c>
      <c r="U15" s="30">
        <v>407</v>
      </c>
      <c r="V15" s="30">
        <v>34</v>
      </c>
      <c r="W15" s="30">
        <f t="shared" si="0"/>
        <v>31</v>
      </c>
    </row>
    <row r="16" spans="1:46" s="31" customFormat="1" ht="12" customHeight="1" x14ac:dyDescent="0.2">
      <c r="A16" s="29" t="s">
        <v>10</v>
      </c>
      <c r="B16" s="30">
        <v>3875</v>
      </c>
      <c r="C16" s="30">
        <v>585</v>
      </c>
      <c r="D16" s="30">
        <v>34</v>
      </c>
      <c r="E16" s="30">
        <v>384</v>
      </c>
      <c r="F16" s="30">
        <v>33</v>
      </c>
      <c r="G16" s="30">
        <v>349</v>
      </c>
      <c r="H16" s="30">
        <v>28</v>
      </c>
      <c r="I16" s="30">
        <v>290</v>
      </c>
      <c r="J16" s="30">
        <v>19</v>
      </c>
      <c r="K16" s="30">
        <v>261</v>
      </c>
      <c r="L16" s="30">
        <v>20</v>
      </c>
      <c r="M16" s="30">
        <v>114</v>
      </c>
      <c r="N16" s="30">
        <v>10</v>
      </c>
      <c r="O16" s="30">
        <v>76</v>
      </c>
      <c r="P16" s="30">
        <v>10</v>
      </c>
      <c r="Q16" s="30">
        <v>53</v>
      </c>
      <c r="R16" s="30">
        <v>5</v>
      </c>
      <c r="S16" s="30">
        <v>44</v>
      </c>
      <c r="T16" s="30">
        <v>5</v>
      </c>
      <c r="U16" s="30">
        <v>1392</v>
      </c>
      <c r="V16" s="30">
        <v>163</v>
      </c>
      <c r="W16" s="30">
        <f t="shared" si="0"/>
        <v>16</v>
      </c>
    </row>
    <row r="17" spans="1:23" s="31" customFormat="1" ht="12" customHeight="1" x14ac:dyDescent="0.2">
      <c r="A17" s="29" t="s">
        <v>11</v>
      </c>
      <c r="B17" s="30">
        <v>11706</v>
      </c>
      <c r="C17" s="30" t="s">
        <v>73</v>
      </c>
      <c r="D17" s="30" t="s">
        <v>73</v>
      </c>
      <c r="E17" s="30" t="s">
        <v>73</v>
      </c>
      <c r="F17" s="30" t="s">
        <v>73</v>
      </c>
      <c r="G17" s="30" t="s">
        <v>73</v>
      </c>
      <c r="H17" s="30" t="s">
        <v>73</v>
      </c>
      <c r="I17" s="30" t="s">
        <v>73</v>
      </c>
      <c r="J17" s="30" t="s">
        <v>73</v>
      </c>
      <c r="K17" s="30" t="s">
        <v>73</v>
      </c>
      <c r="L17" s="30" t="s">
        <v>73</v>
      </c>
      <c r="M17" s="30" t="s">
        <v>73</v>
      </c>
      <c r="N17" s="30" t="s">
        <v>73</v>
      </c>
      <c r="O17" s="30" t="s">
        <v>73</v>
      </c>
      <c r="P17" s="30" t="s">
        <v>73</v>
      </c>
      <c r="Q17" s="30" t="s">
        <v>73</v>
      </c>
      <c r="R17" s="30" t="s">
        <v>73</v>
      </c>
      <c r="S17" s="30" t="s">
        <v>73</v>
      </c>
      <c r="T17" s="30" t="s">
        <v>73</v>
      </c>
      <c r="U17" s="30">
        <v>10626</v>
      </c>
      <c r="V17" s="30">
        <v>1080</v>
      </c>
      <c r="W17" s="30">
        <f t="shared" si="0"/>
        <v>4</v>
      </c>
    </row>
    <row r="18" spans="1:23" s="31" customFormat="1" ht="12" customHeight="1" x14ac:dyDescent="0.2">
      <c r="A18" s="29" t="s">
        <v>12</v>
      </c>
      <c r="B18" s="30">
        <v>17348</v>
      </c>
      <c r="C18" s="30">
        <v>4240</v>
      </c>
      <c r="D18" s="30">
        <v>480</v>
      </c>
      <c r="E18" s="30">
        <v>2704</v>
      </c>
      <c r="F18" s="30">
        <v>375</v>
      </c>
      <c r="G18" s="30">
        <v>2354</v>
      </c>
      <c r="H18" s="30">
        <v>329</v>
      </c>
      <c r="I18" s="30">
        <v>1868</v>
      </c>
      <c r="J18" s="30">
        <v>287</v>
      </c>
      <c r="K18" s="30">
        <v>1420</v>
      </c>
      <c r="L18" s="30">
        <v>242</v>
      </c>
      <c r="M18" s="30">
        <v>847</v>
      </c>
      <c r="N18" s="30">
        <v>164</v>
      </c>
      <c r="O18" s="30">
        <v>573</v>
      </c>
      <c r="P18" s="30">
        <v>117</v>
      </c>
      <c r="Q18" s="30">
        <v>316</v>
      </c>
      <c r="R18" s="30">
        <v>77</v>
      </c>
      <c r="S18" s="30">
        <v>355</v>
      </c>
      <c r="T18" s="30">
        <v>114</v>
      </c>
      <c r="U18" s="30">
        <v>389</v>
      </c>
      <c r="V18" s="30">
        <v>97</v>
      </c>
      <c r="W18" s="30">
        <f t="shared" si="0"/>
        <v>2</v>
      </c>
    </row>
    <row r="19" spans="1:23" s="31" customFormat="1" ht="12" customHeight="1" x14ac:dyDescent="0.2">
      <c r="A19" s="29" t="s">
        <v>13</v>
      </c>
      <c r="B19" s="30">
        <v>4038</v>
      </c>
      <c r="C19" s="30">
        <v>648</v>
      </c>
      <c r="D19" s="30">
        <v>63</v>
      </c>
      <c r="E19" s="30">
        <v>388</v>
      </c>
      <c r="F19" s="30">
        <v>46</v>
      </c>
      <c r="G19" s="30">
        <v>461</v>
      </c>
      <c r="H19" s="30">
        <v>53</v>
      </c>
      <c r="I19" s="30">
        <v>326</v>
      </c>
      <c r="J19" s="30">
        <v>29</v>
      </c>
      <c r="K19" s="30">
        <v>245</v>
      </c>
      <c r="L19" s="30">
        <v>36</v>
      </c>
      <c r="M19" s="30">
        <v>168</v>
      </c>
      <c r="N19" s="30">
        <v>13</v>
      </c>
      <c r="O19" s="30">
        <v>89</v>
      </c>
      <c r="P19" s="30">
        <v>73</v>
      </c>
      <c r="Q19" s="30">
        <v>92</v>
      </c>
      <c r="R19" s="30">
        <v>17</v>
      </c>
      <c r="S19" s="30">
        <v>64</v>
      </c>
      <c r="T19" s="30">
        <v>13</v>
      </c>
      <c r="U19" s="30">
        <v>989</v>
      </c>
      <c r="V19" s="30">
        <v>225</v>
      </c>
      <c r="W19" s="30">
        <f t="shared" si="0"/>
        <v>13</v>
      </c>
    </row>
    <row r="20" spans="1:23" s="31" customFormat="1"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c r="N20" s="30" t="s">
        <v>128</v>
      </c>
      <c r="O20" s="30" t="s">
        <v>128</v>
      </c>
      <c r="P20" s="30" t="s">
        <v>128</v>
      </c>
      <c r="Q20" s="30" t="s">
        <v>128</v>
      </c>
      <c r="R20" s="30" t="s">
        <v>128</v>
      </c>
      <c r="S20" s="30" t="s">
        <v>128</v>
      </c>
      <c r="T20" s="30" t="s">
        <v>128</v>
      </c>
      <c r="U20" s="30" t="s">
        <v>128</v>
      </c>
      <c r="V20" s="30" t="s">
        <v>128</v>
      </c>
      <c r="W20" s="30" t="s">
        <v>73</v>
      </c>
    </row>
    <row r="21" spans="1:23" s="31" customFormat="1" ht="12" customHeight="1" x14ac:dyDescent="0.2">
      <c r="A21" s="29" t="s">
        <v>15</v>
      </c>
      <c r="B21" s="30">
        <v>3820</v>
      </c>
      <c r="C21" s="30">
        <v>464</v>
      </c>
      <c r="D21" s="30">
        <v>45</v>
      </c>
      <c r="E21" s="30">
        <v>336</v>
      </c>
      <c r="F21" s="30">
        <v>45</v>
      </c>
      <c r="G21" s="30">
        <v>335</v>
      </c>
      <c r="H21" s="30">
        <v>38</v>
      </c>
      <c r="I21" s="30">
        <v>288</v>
      </c>
      <c r="J21" s="30">
        <v>38</v>
      </c>
      <c r="K21" s="30">
        <v>191</v>
      </c>
      <c r="L21" s="30">
        <v>33</v>
      </c>
      <c r="M21" s="30">
        <v>145</v>
      </c>
      <c r="N21" s="30">
        <v>21</v>
      </c>
      <c r="O21" s="30">
        <v>98</v>
      </c>
      <c r="P21" s="30">
        <v>24</v>
      </c>
      <c r="Q21" s="30">
        <v>84</v>
      </c>
      <c r="R21" s="30">
        <v>17</v>
      </c>
      <c r="S21" s="30">
        <v>98</v>
      </c>
      <c r="T21" s="30">
        <v>12</v>
      </c>
      <c r="U21" s="30">
        <v>1207</v>
      </c>
      <c r="V21" s="30">
        <v>301</v>
      </c>
      <c r="W21" s="30">
        <f t="shared" ref="W21:W41" si="1">RANK(B21,$B$10:$B$41)</f>
        <v>17</v>
      </c>
    </row>
    <row r="22" spans="1:23" s="31" customFormat="1" ht="12" customHeight="1" x14ac:dyDescent="0.2">
      <c r="A22" s="29" t="s">
        <v>16</v>
      </c>
      <c r="B22" s="30">
        <v>3897</v>
      </c>
      <c r="C22" s="30">
        <v>611</v>
      </c>
      <c r="D22" s="30">
        <v>75</v>
      </c>
      <c r="E22" s="30">
        <v>412</v>
      </c>
      <c r="F22" s="30">
        <v>49</v>
      </c>
      <c r="G22" s="30">
        <v>435</v>
      </c>
      <c r="H22" s="30">
        <v>71</v>
      </c>
      <c r="I22" s="30">
        <v>351</v>
      </c>
      <c r="J22" s="30">
        <v>53</v>
      </c>
      <c r="K22" s="30">
        <v>266</v>
      </c>
      <c r="L22" s="30">
        <v>50</v>
      </c>
      <c r="M22" s="30">
        <v>166</v>
      </c>
      <c r="N22" s="30">
        <v>38</v>
      </c>
      <c r="O22" s="30">
        <v>127</v>
      </c>
      <c r="P22" s="30">
        <v>15</v>
      </c>
      <c r="Q22" s="30">
        <v>68</v>
      </c>
      <c r="R22" s="30">
        <v>23</v>
      </c>
      <c r="S22" s="30">
        <v>119</v>
      </c>
      <c r="T22" s="30">
        <v>26</v>
      </c>
      <c r="U22" s="30">
        <v>778</v>
      </c>
      <c r="V22" s="30">
        <v>164</v>
      </c>
      <c r="W22" s="30">
        <f t="shared" si="1"/>
        <v>15</v>
      </c>
    </row>
    <row r="23" spans="1:23" s="31" customFormat="1" ht="12" customHeight="1" x14ac:dyDescent="0.2">
      <c r="A23" s="95" t="s">
        <v>17</v>
      </c>
      <c r="B23" s="96">
        <v>10010</v>
      </c>
      <c r="C23" s="96">
        <v>1727</v>
      </c>
      <c r="D23" s="96">
        <v>143</v>
      </c>
      <c r="E23" s="96">
        <v>1120</v>
      </c>
      <c r="F23" s="96">
        <v>94</v>
      </c>
      <c r="G23" s="96">
        <v>891</v>
      </c>
      <c r="H23" s="96">
        <v>104</v>
      </c>
      <c r="I23" s="96">
        <v>731</v>
      </c>
      <c r="J23" s="96">
        <v>86</v>
      </c>
      <c r="K23" s="96">
        <v>590</v>
      </c>
      <c r="L23" s="96">
        <v>75</v>
      </c>
      <c r="M23" s="96">
        <v>309</v>
      </c>
      <c r="N23" s="96">
        <v>44</v>
      </c>
      <c r="O23" s="96">
        <v>207</v>
      </c>
      <c r="P23" s="96">
        <v>46</v>
      </c>
      <c r="Q23" s="96">
        <v>129</v>
      </c>
      <c r="R23" s="96">
        <v>23</v>
      </c>
      <c r="S23" s="96">
        <v>199</v>
      </c>
      <c r="T23" s="96">
        <v>35</v>
      </c>
      <c r="U23" s="96">
        <v>3027</v>
      </c>
      <c r="V23" s="96">
        <v>430</v>
      </c>
      <c r="W23" s="96">
        <f t="shared" si="1"/>
        <v>7</v>
      </c>
    </row>
    <row r="24" spans="1:23" s="31" customFormat="1" ht="12" customHeight="1" x14ac:dyDescent="0.2">
      <c r="A24" s="29" t="s">
        <v>18</v>
      </c>
      <c r="B24" s="30">
        <v>21682</v>
      </c>
      <c r="C24" s="30">
        <v>4472</v>
      </c>
      <c r="D24" s="30">
        <v>424</v>
      </c>
      <c r="E24" s="30">
        <v>2534</v>
      </c>
      <c r="F24" s="30">
        <v>223</v>
      </c>
      <c r="G24" s="30">
        <v>1950</v>
      </c>
      <c r="H24" s="30">
        <v>175</v>
      </c>
      <c r="I24" s="30">
        <v>1466</v>
      </c>
      <c r="J24" s="30">
        <v>161</v>
      </c>
      <c r="K24" s="30">
        <v>1109</v>
      </c>
      <c r="L24" s="30">
        <v>117</v>
      </c>
      <c r="M24" s="30">
        <v>539</v>
      </c>
      <c r="N24" s="30">
        <v>75</v>
      </c>
      <c r="O24" s="30">
        <v>299</v>
      </c>
      <c r="P24" s="30">
        <v>41</v>
      </c>
      <c r="Q24" s="30">
        <v>157</v>
      </c>
      <c r="R24" s="30">
        <v>32</v>
      </c>
      <c r="S24" s="30">
        <v>6522</v>
      </c>
      <c r="T24" s="30">
        <v>1385</v>
      </c>
      <c r="U24" s="30">
        <v>1</v>
      </c>
      <c r="V24" s="30">
        <v>0</v>
      </c>
      <c r="W24" s="30">
        <f t="shared" si="1"/>
        <v>1</v>
      </c>
    </row>
    <row r="25" spans="1:23" s="31" customFormat="1" ht="12" customHeight="1" x14ac:dyDescent="0.2">
      <c r="A25" s="29" t="s">
        <v>99</v>
      </c>
      <c r="B25" s="30">
        <v>10466</v>
      </c>
      <c r="C25" s="30">
        <v>1415</v>
      </c>
      <c r="D25" s="30">
        <v>147</v>
      </c>
      <c r="E25" s="30">
        <v>934</v>
      </c>
      <c r="F25" s="30">
        <v>119</v>
      </c>
      <c r="G25" s="30">
        <v>843</v>
      </c>
      <c r="H25" s="30">
        <v>105</v>
      </c>
      <c r="I25" s="30">
        <v>678</v>
      </c>
      <c r="J25" s="30">
        <v>91</v>
      </c>
      <c r="K25" s="30">
        <v>529</v>
      </c>
      <c r="L25" s="30">
        <v>65</v>
      </c>
      <c r="M25" s="30">
        <v>316</v>
      </c>
      <c r="N25" s="30">
        <v>51</v>
      </c>
      <c r="O25" s="30">
        <v>175</v>
      </c>
      <c r="P25" s="30">
        <v>43</v>
      </c>
      <c r="Q25" s="30">
        <v>111</v>
      </c>
      <c r="R25" s="30">
        <v>27</v>
      </c>
      <c r="S25" s="30">
        <v>265</v>
      </c>
      <c r="T25" s="30">
        <v>55</v>
      </c>
      <c r="U25" s="30">
        <v>3861</v>
      </c>
      <c r="V25" s="30">
        <v>636</v>
      </c>
      <c r="W25" s="30">
        <f t="shared" si="1"/>
        <v>6</v>
      </c>
    </row>
    <row r="26" spans="1:23" s="31" customFormat="1" ht="12" customHeight="1" x14ac:dyDescent="0.2">
      <c r="A26" s="29" t="s">
        <v>19</v>
      </c>
      <c r="B26" s="30">
        <v>2319</v>
      </c>
      <c r="C26" s="30">
        <v>356</v>
      </c>
      <c r="D26" s="30">
        <v>19</v>
      </c>
      <c r="E26" s="30">
        <v>228</v>
      </c>
      <c r="F26" s="30">
        <v>8</v>
      </c>
      <c r="G26" s="30">
        <v>191</v>
      </c>
      <c r="H26" s="30">
        <v>8</v>
      </c>
      <c r="I26" s="30">
        <v>134</v>
      </c>
      <c r="J26" s="30">
        <v>11</v>
      </c>
      <c r="K26" s="30">
        <v>95</v>
      </c>
      <c r="L26" s="30">
        <v>13</v>
      </c>
      <c r="M26" s="30">
        <v>74</v>
      </c>
      <c r="N26" s="30">
        <v>10</v>
      </c>
      <c r="O26" s="30">
        <v>50</v>
      </c>
      <c r="P26" s="30">
        <v>3</v>
      </c>
      <c r="Q26" s="30">
        <v>26</v>
      </c>
      <c r="R26" s="30">
        <v>4</v>
      </c>
      <c r="S26" s="30">
        <v>33</v>
      </c>
      <c r="T26" s="30">
        <v>7</v>
      </c>
      <c r="U26" s="30">
        <v>889</v>
      </c>
      <c r="V26" s="30">
        <v>160</v>
      </c>
      <c r="W26" s="30">
        <f t="shared" si="1"/>
        <v>26</v>
      </c>
    </row>
    <row r="27" spans="1:23" s="31" customFormat="1" ht="12" customHeight="1" x14ac:dyDescent="0.2">
      <c r="A27" s="29" t="s">
        <v>20</v>
      </c>
      <c r="B27" s="30">
        <v>4030</v>
      </c>
      <c r="C27" s="30">
        <v>688</v>
      </c>
      <c r="D27" s="30">
        <v>42</v>
      </c>
      <c r="E27" s="30">
        <v>456</v>
      </c>
      <c r="F27" s="30">
        <v>40</v>
      </c>
      <c r="G27" s="30">
        <v>442</v>
      </c>
      <c r="H27" s="30">
        <v>27</v>
      </c>
      <c r="I27" s="30">
        <v>333</v>
      </c>
      <c r="J27" s="30">
        <v>27</v>
      </c>
      <c r="K27" s="30">
        <v>260</v>
      </c>
      <c r="L27" s="30">
        <v>21</v>
      </c>
      <c r="M27" s="30">
        <v>176</v>
      </c>
      <c r="N27" s="30">
        <v>14</v>
      </c>
      <c r="O27" s="30">
        <v>88</v>
      </c>
      <c r="P27" s="30">
        <v>8</v>
      </c>
      <c r="Q27" s="30">
        <v>80</v>
      </c>
      <c r="R27" s="30">
        <v>6</v>
      </c>
      <c r="S27" s="30">
        <v>85</v>
      </c>
      <c r="T27" s="30">
        <v>11</v>
      </c>
      <c r="U27" s="30">
        <v>1108</v>
      </c>
      <c r="V27" s="30">
        <v>118</v>
      </c>
      <c r="W27" s="30">
        <f t="shared" si="1"/>
        <v>14</v>
      </c>
    </row>
    <row r="28" spans="1:23" s="31" customFormat="1" ht="12" customHeight="1" x14ac:dyDescent="0.2">
      <c r="A28" s="29" t="s">
        <v>21</v>
      </c>
      <c r="B28" s="30">
        <v>6547</v>
      </c>
      <c r="C28" s="30">
        <v>1168</v>
      </c>
      <c r="D28" s="30">
        <v>114</v>
      </c>
      <c r="E28" s="30">
        <v>817</v>
      </c>
      <c r="F28" s="30">
        <v>120</v>
      </c>
      <c r="G28" s="30">
        <v>843</v>
      </c>
      <c r="H28" s="30">
        <v>109</v>
      </c>
      <c r="I28" s="30">
        <v>706</v>
      </c>
      <c r="J28" s="30">
        <v>106</v>
      </c>
      <c r="K28" s="30">
        <v>560</v>
      </c>
      <c r="L28" s="30">
        <v>94</v>
      </c>
      <c r="M28" s="30">
        <v>386</v>
      </c>
      <c r="N28" s="30">
        <v>55</v>
      </c>
      <c r="O28" s="30">
        <v>196</v>
      </c>
      <c r="P28" s="30">
        <v>20</v>
      </c>
      <c r="Q28" s="30">
        <v>135</v>
      </c>
      <c r="R28" s="30">
        <v>18</v>
      </c>
      <c r="S28" s="30">
        <v>161</v>
      </c>
      <c r="T28" s="30">
        <v>25</v>
      </c>
      <c r="U28" s="30">
        <v>825</v>
      </c>
      <c r="V28" s="30">
        <v>89</v>
      </c>
      <c r="W28" s="30">
        <f t="shared" si="1"/>
        <v>9</v>
      </c>
    </row>
    <row r="29" spans="1:23" s="31" customFormat="1" ht="12" customHeight="1" x14ac:dyDescent="0.2">
      <c r="A29" s="29" t="s">
        <v>22</v>
      </c>
      <c r="B29" s="30">
        <v>5002</v>
      </c>
      <c r="C29" s="30">
        <v>294</v>
      </c>
      <c r="D29" s="30">
        <v>25</v>
      </c>
      <c r="E29" s="30">
        <v>165</v>
      </c>
      <c r="F29" s="30">
        <v>8</v>
      </c>
      <c r="G29" s="30">
        <v>164</v>
      </c>
      <c r="H29" s="30">
        <v>14</v>
      </c>
      <c r="I29" s="30">
        <v>100</v>
      </c>
      <c r="J29" s="30">
        <v>17</v>
      </c>
      <c r="K29" s="30">
        <v>78</v>
      </c>
      <c r="L29" s="30">
        <v>6</v>
      </c>
      <c r="M29" s="30">
        <v>64</v>
      </c>
      <c r="N29" s="30">
        <v>8</v>
      </c>
      <c r="O29" s="30">
        <v>36</v>
      </c>
      <c r="P29" s="30">
        <v>7</v>
      </c>
      <c r="Q29" s="30">
        <v>26</v>
      </c>
      <c r="R29" s="30">
        <v>6</v>
      </c>
      <c r="S29" s="30">
        <v>31</v>
      </c>
      <c r="T29" s="30">
        <v>2</v>
      </c>
      <c r="U29" s="30">
        <v>3214</v>
      </c>
      <c r="V29" s="30">
        <v>737</v>
      </c>
      <c r="W29" s="30">
        <f t="shared" si="1"/>
        <v>12</v>
      </c>
    </row>
    <row r="30" spans="1:23" s="31" customFormat="1" ht="12" customHeight="1" x14ac:dyDescent="0.2">
      <c r="A30" s="29" t="s">
        <v>23</v>
      </c>
      <c r="B30" s="30">
        <v>6235</v>
      </c>
      <c r="C30" s="30">
        <v>865</v>
      </c>
      <c r="D30" s="30">
        <v>75</v>
      </c>
      <c r="E30" s="30">
        <v>544</v>
      </c>
      <c r="F30" s="30">
        <v>63</v>
      </c>
      <c r="G30" s="30">
        <v>437</v>
      </c>
      <c r="H30" s="30">
        <v>61</v>
      </c>
      <c r="I30" s="30">
        <v>377</v>
      </c>
      <c r="J30" s="30">
        <v>85</v>
      </c>
      <c r="K30" s="30">
        <v>269</v>
      </c>
      <c r="L30" s="30">
        <v>41</v>
      </c>
      <c r="M30" s="30">
        <v>192</v>
      </c>
      <c r="N30" s="30">
        <v>26</v>
      </c>
      <c r="O30" s="30">
        <v>108</v>
      </c>
      <c r="P30" s="30">
        <v>17</v>
      </c>
      <c r="Q30" s="30">
        <v>69</v>
      </c>
      <c r="R30" s="30">
        <v>13</v>
      </c>
      <c r="S30" s="30">
        <v>87</v>
      </c>
      <c r="T30" s="30">
        <v>15</v>
      </c>
      <c r="U30" s="30">
        <v>2358</v>
      </c>
      <c r="V30" s="30">
        <v>533</v>
      </c>
      <c r="W30" s="30">
        <f t="shared" si="1"/>
        <v>10</v>
      </c>
    </row>
    <row r="31" spans="1:23" s="31" customFormat="1" ht="12" customHeight="1" x14ac:dyDescent="0.2">
      <c r="A31" s="29" t="s">
        <v>24</v>
      </c>
      <c r="B31" s="30">
        <v>2389</v>
      </c>
      <c r="C31" s="30">
        <v>503</v>
      </c>
      <c r="D31" s="30">
        <v>51</v>
      </c>
      <c r="E31" s="30">
        <v>348</v>
      </c>
      <c r="F31" s="30">
        <v>35</v>
      </c>
      <c r="G31" s="30">
        <v>283</v>
      </c>
      <c r="H31" s="30">
        <v>31</v>
      </c>
      <c r="I31" s="30">
        <v>205</v>
      </c>
      <c r="J31" s="30">
        <v>26</v>
      </c>
      <c r="K31" s="30">
        <v>153</v>
      </c>
      <c r="L31" s="30">
        <v>26</v>
      </c>
      <c r="M31" s="30">
        <v>110</v>
      </c>
      <c r="N31" s="30">
        <v>15</v>
      </c>
      <c r="O31" s="30">
        <v>54</v>
      </c>
      <c r="P31" s="30">
        <v>11</v>
      </c>
      <c r="Q31" s="30">
        <v>25</v>
      </c>
      <c r="R31" s="30">
        <v>14</v>
      </c>
      <c r="S31" s="30">
        <v>35</v>
      </c>
      <c r="T31" s="30">
        <v>4</v>
      </c>
      <c r="U31" s="30">
        <v>390</v>
      </c>
      <c r="V31" s="30">
        <v>70</v>
      </c>
      <c r="W31" s="30">
        <f t="shared" si="1"/>
        <v>25</v>
      </c>
    </row>
    <row r="32" spans="1:23" s="31" customFormat="1" ht="12" customHeight="1" x14ac:dyDescent="0.2">
      <c r="A32" s="29" t="s">
        <v>25</v>
      </c>
      <c r="B32" s="30">
        <v>2849</v>
      </c>
      <c r="C32" s="30">
        <v>502</v>
      </c>
      <c r="D32" s="30">
        <v>34</v>
      </c>
      <c r="E32" s="30">
        <v>345</v>
      </c>
      <c r="F32" s="30">
        <v>32</v>
      </c>
      <c r="G32" s="30">
        <v>301</v>
      </c>
      <c r="H32" s="30">
        <v>33</v>
      </c>
      <c r="I32" s="30">
        <v>229</v>
      </c>
      <c r="J32" s="30">
        <v>27</v>
      </c>
      <c r="K32" s="30">
        <v>167</v>
      </c>
      <c r="L32" s="30">
        <v>22</v>
      </c>
      <c r="M32" s="30">
        <v>96</v>
      </c>
      <c r="N32" s="30">
        <v>8</v>
      </c>
      <c r="O32" s="30">
        <v>49</v>
      </c>
      <c r="P32" s="30">
        <v>9</v>
      </c>
      <c r="Q32" s="30">
        <v>21</v>
      </c>
      <c r="R32" s="30">
        <v>8</v>
      </c>
      <c r="S32" s="30">
        <v>25</v>
      </c>
      <c r="T32" s="30">
        <v>2</v>
      </c>
      <c r="U32" s="30">
        <v>813</v>
      </c>
      <c r="V32" s="30">
        <v>126</v>
      </c>
      <c r="W32" s="30">
        <f t="shared" si="1"/>
        <v>22</v>
      </c>
    </row>
    <row r="33" spans="1:23" s="31" customFormat="1" ht="12" customHeight="1" x14ac:dyDescent="0.2">
      <c r="A33" s="29" t="s">
        <v>26</v>
      </c>
      <c r="B33" s="30">
        <v>2525</v>
      </c>
      <c r="C33" s="30">
        <v>486</v>
      </c>
      <c r="D33" s="30">
        <v>51</v>
      </c>
      <c r="E33" s="30">
        <v>359</v>
      </c>
      <c r="F33" s="30">
        <v>64</v>
      </c>
      <c r="G33" s="30">
        <v>424</v>
      </c>
      <c r="H33" s="30">
        <v>37</v>
      </c>
      <c r="I33" s="30">
        <v>332</v>
      </c>
      <c r="J33" s="30">
        <v>33</v>
      </c>
      <c r="K33" s="30">
        <v>233</v>
      </c>
      <c r="L33" s="30">
        <v>18</v>
      </c>
      <c r="M33" s="30">
        <v>126</v>
      </c>
      <c r="N33" s="30">
        <v>3</v>
      </c>
      <c r="O33" s="30">
        <v>114</v>
      </c>
      <c r="P33" s="30">
        <v>8</v>
      </c>
      <c r="Q33" s="30">
        <v>27</v>
      </c>
      <c r="R33" s="30">
        <v>0</v>
      </c>
      <c r="S33" s="30">
        <v>8</v>
      </c>
      <c r="T33" s="30">
        <v>0</v>
      </c>
      <c r="U33" s="30">
        <v>189</v>
      </c>
      <c r="V33" s="30">
        <v>13</v>
      </c>
      <c r="W33" s="30">
        <f t="shared" si="1"/>
        <v>24</v>
      </c>
    </row>
    <row r="34" spans="1:23" s="31" customFormat="1" ht="12" customHeight="1" x14ac:dyDescent="0.2">
      <c r="A34" s="29" t="s">
        <v>27</v>
      </c>
      <c r="B34" s="30">
        <v>7703</v>
      </c>
      <c r="C34" s="30">
        <v>1000</v>
      </c>
      <c r="D34" s="30">
        <v>58</v>
      </c>
      <c r="E34" s="30">
        <v>728</v>
      </c>
      <c r="F34" s="30">
        <v>52</v>
      </c>
      <c r="G34" s="30">
        <v>626</v>
      </c>
      <c r="H34" s="30">
        <v>70</v>
      </c>
      <c r="I34" s="30">
        <v>603</v>
      </c>
      <c r="J34" s="30">
        <v>68</v>
      </c>
      <c r="K34" s="30">
        <v>437</v>
      </c>
      <c r="L34" s="30">
        <v>44</v>
      </c>
      <c r="M34" s="30">
        <v>276</v>
      </c>
      <c r="N34" s="30">
        <v>29</v>
      </c>
      <c r="O34" s="30">
        <v>170</v>
      </c>
      <c r="P34" s="30">
        <v>27</v>
      </c>
      <c r="Q34" s="30">
        <v>108</v>
      </c>
      <c r="R34" s="30">
        <v>18</v>
      </c>
      <c r="S34" s="30">
        <v>129</v>
      </c>
      <c r="T34" s="30">
        <v>15</v>
      </c>
      <c r="U34" s="30">
        <v>2911</v>
      </c>
      <c r="V34" s="30">
        <v>334</v>
      </c>
      <c r="W34" s="30">
        <f t="shared" si="1"/>
        <v>8</v>
      </c>
    </row>
    <row r="35" spans="1:23" s="31" customFormat="1" ht="12" customHeight="1" x14ac:dyDescent="0.2">
      <c r="A35" s="29" t="s">
        <v>28</v>
      </c>
      <c r="B35" s="30">
        <v>11617</v>
      </c>
      <c r="C35" s="30">
        <v>2240</v>
      </c>
      <c r="D35" s="30">
        <v>201</v>
      </c>
      <c r="E35" s="30">
        <v>1681</v>
      </c>
      <c r="F35" s="30">
        <v>162</v>
      </c>
      <c r="G35" s="30">
        <v>1741</v>
      </c>
      <c r="H35" s="30">
        <v>149</v>
      </c>
      <c r="I35" s="30">
        <v>1370</v>
      </c>
      <c r="J35" s="30">
        <v>126</v>
      </c>
      <c r="K35" s="30">
        <v>1039</v>
      </c>
      <c r="L35" s="30">
        <v>92</v>
      </c>
      <c r="M35" s="30">
        <v>548</v>
      </c>
      <c r="N35" s="30">
        <v>67</v>
      </c>
      <c r="O35" s="30">
        <v>346</v>
      </c>
      <c r="P35" s="30">
        <v>36</v>
      </c>
      <c r="Q35" s="30">
        <v>184</v>
      </c>
      <c r="R35" s="30">
        <v>17</v>
      </c>
      <c r="S35" s="30">
        <v>175</v>
      </c>
      <c r="T35" s="30">
        <v>30</v>
      </c>
      <c r="U35" s="30">
        <v>1229</v>
      </c>
      <c r="V35" s="30">
        <v>184</v>
      </c>
      <c r="W35" s="30">
        <f t="shared" si="1"/>
        <v>5</v>
      </c>
    </row>
    <row r="36" spans="1:23" ht="12" customHeight="1" x14ac:dyDescent="0.2">
      <c r="A36" s="29" t="s">
        <v>29</v>
      </c>
      <c r="B36" s="30">
        <v>3008</v>
      </c>
      <c r="C36" s="30">
        <v>733</v>
      </c>
      <c r="D36" s="30">
        <v>48</v>
      </c>
      <c r="E36" s="30">
        <v>540</v>
      </c>
      <c r="F36" s="30">
        <v>46</v>
      </c>
      <c r="G36" s="30">
        <v>424</v>
      </c>
      <c r="H36" s="30">
        <v>36</v>
      </c>
      <c r="I36" s="30">
        <v>345</v>
      </c>
      <c r="J36" s="30">
        <v>30</v>
      </c>
      <c r="K36" s="30">
        <v>251</v>
      </c>
      <c r="L36" s="30">
        <v>23</v>
      </c>
      <c r="M36" s="30">
        <v>154</v>
      </c>
      <c r="N36" s="30">
        <v>18</v>
      </c>
      <c r="O36" s="30">
        <v>90</v>
      </c>
      <c r="P36" s="30">
        <v>6</v>
      </c>
      <c r="Q36" s="30">
        <v>46</v>
      </c>
      <c r="R36" s="30">
        <v>6</v>
      </c>
      <c r="S36" s="30">
        <v>94</v>
      </c>
      <c r="T36" s="30">
        <v>8</v>
      </c>
      <c r="U36" s="30">
        <v>105</v>
      </c>
      <c r="V36" s="30">
        <v>5</v>
      </c>
      <c r="W36" s="30">
        <f t="shared" si="1"/>
        <v>20</v>
      </c>
    </row>
    <row r="37" spans="1:23" ht="12" customHeight="1" x14ac:dyDescent="0.2">
      <c r="A37" s="29" t="s">
        <v>30</v>
      </c>
      <c r="B37" s="30">
        <v>5243</v>
      </c>
      <c r="C37" s="30" t="s">
        <v>73</v>
      </c>
      <c r="D37" s="30" t="s">
        <v>73</v>
      </c>
      <c r="E37" s="30" t="s">
        <v>73</v>
      </c>
      <c r="F37" s="30" t="s">
        <v>73</v>
      </c>
      <c r="G37" s="30" t="s">
        <v>73</v>
      </c>
      <c r="H37" s="30" t="s">
        <v>73</v>
      </c>
      <c r="I37" s="30" t="s">
        <v>73</v>
      </c>
      <c r="J37" s="30" t="s">
        <v>73</v>
      </c>
      <c r="K37" s="30" t="s">
        <v>73</v>
      </c>
      <c r="L37" s="30" t="s">
        <v>73</v>
      </c>
      <c r="M37" s="30" t="s">
        <v>73</v>
      </c>
      <c r="N37" s="30" t="s">
        <v>73</v>
      </c>
      <c r="O37" s="30" t="s">
        <v>73</v>
      </c>
      <c r="P37" s="30" t="s">
        <v>73</v>
      </c>
      <c r="Q37" s="30" t="s">
        <v>73</v>
      </c>
      <c r="R37" s="30" t="s">
        <v>73</v>
      </c>
      <c r="S37" s="30" t="s">
        <v>73</v>
      </c>
      <c r="T37" s="30" t="s">
        <v>73</v>
      </c>
      <c r="U37" s="30">
        <v>4594</v>
      </c>
      <c r="V37" s="30">
        <v>649</v>
      </c>
      <c r="W37" s="30">
        <f t="shared" si="1"/>
        <v>11</v>
      </c>
    </row>
    <row r="38" spans="1:23" ht="12" customHeight="1" x14ac:dyDescent="0.2">
      <c r="A38" s="29" t="s">
        <v>31</v>
      </c>
      <c r="B38" s="30">
        <v>1849</v>
      </c>
      <c r="C38" s="30">
        <v>211</v>
      </c>
      <c r="D38" s="30">
        <v>20</v>
      </c>
      <c r="E38" s="30">
        <v>203</v>
      </c>
      <c r="F38" s="30">
        <v>22</v>
      </c>
      <c r="G38" s="30">
        <v>175</v>
      </c>
      <c r="H38" s="30">
        <v>21</v>
      </c>
      <c r="I38" s="30">
        <v>125</v>
      </c>
      <c r="J38" s="30">
        <v>35</v>
      </c>
      <c r="K38" s="30">
        <v>91</v>
      </c>
      <c r="L38" s="30">
        <v>15</v>
      </c>
      <c r="M38" s="30">
        <v>70</v>
      </c>
      <c r="N38" s="30">
        <v>10</v>
      </c>
      <c r="O38" s="30">
        <v>42</v>
      </c>
      <c r="P38" s="30">
        <v>8</v>
      </c>
      <c r="Q38" s="30">
        <v>25</v>
      </c>
      <c r="R38" s="30">
        <v>5</v>
      </c>
      <c r="S38" s="30">
        <v>25</v>
      </c>
      <c r="T38" s="30">
        <v>8</v>
      </c>
      <c r="U38" s="30">
        <v>587</v>
      </c>
      <c r="V38" s="30">
        <v>151</v>
      </c>
      <c r="W38" s="30">
        <f t="shared" si="1"/>
        <v>28</v>
      </c>
    </row>
    <row r="39" spans="1:23" ht="12" customHeight="1" x14ac:dyDescent="0.2">
      <c r="A39" s="29" t="s">
        <v>100</v>
      </c>
      <c r="B39" s="30">
        <v>3586</v>
      </c>
      <c r="C39" s="30">
        <v>420</v>
      </c>
      <c r="D39" s="30">
        <v>41</v>
      </c>
      <c r="E39" s="30">
        <v>342</v>
      </c>
      <c r="F39" s="30">
        <v>56</v>
      </c>
      <c r="G39" s="30">
        <v>327</v>
      </c>
      <c r="H39" s="30">
        <v>50</v>
      </c>
      <c r="I39" s="30">
        <v>294</v>
      </c>
      <c r="J39" s="30">
        <v>49</v>
      </c>
      <c r="K39" s="30">
        <v>243</v>
      </c>
      <c r="L39" s="30">
        <v>43</v>
      </c>
      <c r="M39" s="30">
        <v>200</v>
      </c>
      <c r="N39" s="30">
        <v>39</v>
      </c>
      <c r="O39" s="30">
        <v>140</v>
      </c>
      <c r="P39" s="30">
        <v>25</v>
      </c>
      <c r="Q39" s="30">
        <v>110</v>
      </c>
      <c r="R39" s="30">
        <v>17</v>
      </c>
      <c r="S39" s="30">
        <v>172</v>
      </c>
      <c r="T39" s="30">
        <v>39</v>
      </c>
      <c r="U39" s="30">
        <v>852</v>
      </c>
      <c r="V39" s="30">
        <v>127</v>
      </c>
      <c r="W39" s="30">
        <f t="shared" si="1"/>
        <v>18</v>
      </c>
    </row>
    <row r="40" spans="1:23" s="31" customFormat="1" ht="12" customHeight="1" x14ac:dyDescent="0.2">
      <c r="A40" s="29" t="s">
        <v>32</v>
      </c>
      <c r="B40" s="30">
        <v>1193</v>
      </c>
      <c r="C40" s="30">
        <v>150</v>
      </c>
      <c r="D40" s="30">
        <v>11</v>
      </c>
      <c r="E40" s="30">
        <v>105</v>
      </c>
      <c r="F40" s="30">
        <v>12</v>
      </c>
      <c r="G40" s="30">
        <v>133</v>
      </c>
      <c r="H40" s="30">
        <v>16</v>
      </c>
      <c r="I40" s="30">
        <v>115</v>
      </c>
      <c r="J40" s="30">
        <v>8</v>
      </c>
      <c r="K40" s="30">
        <v>90</v>
      </c>
      <c r="L40" s="30">
        <v>8</v>
      </c>
      <c r="M40" s="30">
        <v>62</v>
      </c>
      <c r="N40" s="30">
        <v>9</v>
      </c>
      <c r="O40" s="30">
        <v>43</v>
      </c>
      <c r="P40" s="30">
        <v>9</v>
      </c>
      <c r="Q40" s="30">
        <v>23</v>
      </c>
      <c r="R40" s="30">
        <v>7</v>
      </c>
      <c r="S40" s="30">
        <v>26</v>
      </c>
      <c r="T40" s="30">
        <v>3</v>
      </c>
      <c r="U40" s="30">
        <v>302</v>
      </c>
      <c r="V40" s="30">
        <v>61</v>
      </c>
      <c r="W40" s="30">
        <f t="shared" si="1"/>
        <v>29</v>
      </c>
    </row>
    <row r="41" spans="1:23" ht="12" customHeight="1" x14ac:dyDescent="0.2">
      <c r="A41" s="29" t="s">
        <v>33</v>
      </c>
      <c r="B41" s="30">
        <v>2222</v>
      </c>
      <c r="C41" s="30">
        <v>325</v>
      </c>
      <c r="D41" s="30">
        <v>41</v>
      </c>
      <c r="E41" s="30">
        <v>226</v>
      </c>
      <c r="F41" s="30">
        <v>34</v>
      </c>
      <c r="G41" s="30">
        <v>178</v>
      </c>
      <c r="H41" s="30">
        <v>36</v>
      </c>
      <c r="I41" s="30">
        <v>157</v>
      </c>
      <c r="J41" s="30">
        <v>35</v>
      </c>
      <c r="K41" s="30">
        <v>124</v>
      </c>
      <c r="L41" s="30">
        <v>27</v>
      </c>
      <c r="M41" s="30">
        <v>94</v>
      </c>
      <c r="N41" s="30">
        <v>25</v>
      </c>
      <c r="O41" s="30">
        <v>70</v>
      </c>
      <c r="P41" s="30">
        <v>7</v>
      </c>
      <c r="Q41" s="30">
        <v>42</v>
      </c>
      <c r="R41" s="30">
        <v>12</v>
      </c>
      <c r="S41" s="30">
        <v>62</v>
      </c>
      <c r="T41" s="30">
        <v>12</v>
      </c>
      <c r="U41" s="30">
        <v>538</v>
      </c>
      <c r="V41" s="30">
        <v>177</v>
      </c>
      <c r="W41" s="30">
        <f t="shared" si="1"/>
        <v>27</v>
      </c>
    </row>
    <row r="42" spans="1:23" ht="12" customHeight="1" x14ac:dyDescent="0.2">
      <c r="A42" s="93" t="s">
        <v>97</v>
      </c>
      <c r="B42" s="94">
        <v>179847</v>
      </c>
      <c r="C42" s="94">
        <v>28510</v>
      </c>
      <c r="D42" s="94">
        <v>2523</v>
      </c>
      <c r="E42" s="94">
        <v>19090</v>
      </c>
      <c r="F42" s="94">
        <v>1987</v>
      </c>
      <c r="G42" s="94">
        <v>17265</v>
      </c>
      <c r="H42" s="94">
        <v>1870</v>
      </c>
      <c r="I42" s="94">
        <v>13929</v>
      </c>
      <c r="J42" s="94">
        <v>1648</v>
      </c>
      <c r="K42" s="94">
        <v>10548</v>
      </c>
      <c r="L42" s="94">
        <v>1315</v>
      </c>
      <c r="M42" s="94">
        <v>6380</v>
      </c>
      <c r="N42" s="94">
        <v>863</v>
      </c>
      <c r="O42" s="94">
        <v>3930</v>
      </c>
      <c r="P42" s="94">
        <v>628</v>
      </c>
      <c r="Q42" s="94">
        <v>2289</v>
      </c>
      <c r="R42" s="94">
        <v>409</v>
      </c>
      <c r="S42" s="94">
        <v>9097</v>
      </c>
      <c r="T42" s="94">
        <v>1855</v>
      </c>
      <c r="U42" s="94">
        <v>48345</v>
      </c>
      <c r="V42" s="94">
        <v>7366</v>
      </c>
      <c r="W42" s="94"/>
    </row>
    <row r="43" spans="1:23" ht="43.5" customHeight="1" x14ac:dyDescent="0.2">
      <c r="A43" s="68" t="s">
        <v>165</v>
      </c>
      <c r="B43" s="68"/>
      <c r="C43" s="68"/>
      <c r="D43" s="68"/>
      <c r="E43" s="68"/>
      <c r="F43" s="68"/>
      <c r="G43" s="68"/>
      <c r="H43" s="68"/>
      <c r="I43" s="68"/>
      <c r="J43" s="68"/>
      <c r="K43" s="68"/>
      <c r="L43" s="68"/>
      <c r="M43" s="68"/>
      <c r="N43" s="68"/>
      <c r="O43" s="68"/>
      <c r="P43" s="68"/>
      <c r="Q43" s="68"/>
      <c r="R43" s="68"/>
      <c r="S43" s="68"/>
      <c r="T43" s="68"/>
      <c r="U43" s="68"/>
      <c r="V43" s="68"/>
    </row>
    <row r="44" spans="1:23" ht="15.75" customHeight="1" x14ac:dyDescent="0.2">
      <c r="A44" s="69" t="s">
        <v>126</v>
      </c>
      <c r="B44" s="69"/>
      <c r="C44" s="69"/>
      <c r="D44" s="69"/>
      <c r="E44" s="69"/>
      <c r="F44" s="69"/>
      <c r="G44" s="69"/>
      <c r="H44" s="69"/>
      <c r="I44" s="69"/>
      <c r="J44" s="69"/>
      <c r="K44" s="69"/>
      <c r="L44" s="69"/>
      <c r="M44" s="69"/>
      <c r="N44" s="69"/>
      <c r="O44" s="69"/>
      <c r="P44" s="69"/>
      <c r="Q44" s="69"/>
      <c r="R44" s="69"/>
      <c r="S44" s="69"/>
      <c r="T44" s="69"/>
      <c r="U44" s="69"/>
      <c r="V44" s="69"/>
    </row>
    <row r="45" spans="1:23" ht="10.5" customHeight="1" x14ac:dyDescent="0.2">
      <c r="A45" s="69" t="s">
        <v>125</v>
      </c>
      <c r="B45" s="69"/>
      <c r="C45" s="69"/>
      <c r="D45" s="69"/>
      <c r="E45" s="69"/>
      <c r="F45" s="69"/>
    </row>
    <row r="46" spans="1:23" ht="12.75" customHeight="1" x14ac:dyDescent="0.2">
      <c r="A46" s="16" t="s">
        <v>101</v>
      </c>
    </row>
  </sheetData>
  <mergeCells count="18">
    <mergeCell ref="A45:F45"/>
    <mergeCell ref="G8:H8"/>
    <mergeCell ref="A8:A9"/>
    <mergeCell ref="B8:B9"/>
    <mergeCell ref="C8:D8"/>
    <mergeCell ref="E8:F8"/>
    <mergeCell ref="A43:V43"/>
    <mergeCell ref="A44:V44"/>
    <mergeCell ref="U8:V8"/>
    <mergeCell ref="A6:W6"/>
    <mergeCell ref="A7:W7"/>
    <mergeCell ref="I8:J8"/>
    <mergeCell ref="K8:L8"/>
    <mergeCell ref="M8:N8"/>
    <mergeCell ref="O8:P8"/>
    <mergeCell ref="Q8:R8"/>
    <mergeCell ref="S8:T8"/>
    <mergeCell ref="W8:W9"/>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5"/>
  <sheetViews>
    <sheetView showGridLines="0" zoomScaleNormal="100" zoomScalePageLayoutView="90" workbookViewId="0">
      <selection activeCell="D4" sqref="D4"/>
    </sheetView>
  </sheetViews>
  <sheetFormatPr baseColWidth="10" defaultColWidth="9.140625" defaultRowHeight="11.25" x14ac:dyDescent="0.2"/>
  <cols>
    <col min="1" max="1" width="14.140625" style="28" customWidth="1"/>
    <col min="2" max="2" width="11.28515625" style="28" customWidth="1"/>
    <col min="3" max="3" width="12.7109375" style="28" customWidth="1"/>
    <col min="4" max="6" width="11.28515625" style="28" customWidth="1"/>
    <col min="7" max="16384" width="9.140625" style="28"/>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249</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28.5" customHeight="1" x14ac:dyDescent="0.2">
      <c r="A6" s="72" t="s">
        <v>174</v>
      </c>
      <c r="B6" s="72"/>
      <c r="C6" s="72"/>
      <c r="D6" s="72"/>
      <c r="E6" s="72"/>
      <c r="F6" s="72"/>
      <c r="G6" s="72"/>
    </row>
    <row r="7" spans="1:46" ht="18.75" customHeight="1" x14ac:dyDescent="0.2">
      <c r="A7" s="100">
        <v>2015</v>
      </c>
      <c r="B7" s="100"/>
      <c r="C7" s="100"/>
      <c r="D7" s="100"/>
      <c r="E7" s="100"/>
      <c r="F7" s="100"/>
      <c r="G7" s="100"/>
    </row>
    <row r="8" spans="1:46" ht="30.75" customHeight="1" x14ac:dyDescent="0.2">
      <c r="A8" s="19" t="s">
        <v>131</v>
      </c>
      <c r="B8" s="19" t="s">
        <v>1</v>
      </c>
      <c r="C8" s="19" t="s">
        <v>173</v>
      </c>
      <c r="D8" s="19" t="s">
        <v>172</v>
      </c>
      <c r="E8" s="19" t="s">
        <v>171</v>
      </c>
      <c r="F8" s="19" t="s">
        <v>76</v>
      </c>
      <c r="G8" s="19" t="s">
        <v>118</v>
      </c>
      <c r="I8" s="104"/>
    </row>
    <row r="9" spans="1:46" x14ac:dyDescent="0.2">
      <c r="A9" s="29" t="s">
        <v>5</v>
      </c>
      <c r="B9" s="30">
        <v>3452</v>
      </c>
      <c r="C9" s="30">
        <v>28</v>
      </c>
      <c r="D9" s="30" t="s">
        <v>73</v>
      </c>
      <c r="E9" s="30" t="s">
        <v>73</v>
      </c>
      <c r="F9" s="30">
        <v>3424</v>
      </c>
      <c r="G9" s="30">
        <f t="shared" ref="G9:G18" si="0">RANK(B9,$B$9:$B$40)</f>
        <v>3</v>
      </c>
    </row>
    <row r="10" spans="1:46" x14ac:dyDescent="0.2">
      <c r="A10" s="29" t="s">
        <v>6</v>
      </c>
      <c r="B10" s="30">
        <v>2762</v>
      </c>
      <c r="C10" s="30">
        <v>2713</v>
      </c>
      <c r="D10" s="30">
        <v>47</v>
      </c>
      <c r="E10" s="30">
        <v>2</v>
      </c>
      <c r="F10" s="30">
        <v>0</v>
      </c>
      <c r="G10" s="30">
        <f t="shared" si="0"/>
        <v>7</v>
      </c>
    </row>
    <row r="11" spans="1:46" x14ac:dyDescent="0.2">
      <c r="A11" s="29" t="s">
        <v>7</v>
      </c>
      <c r="B11" s="30">
        <v>1</v>
      </c>
      <c r="C11" s="30">
        <v>1</v>
      </c>
      <c r="D11" s="30" t="s">
        <v>73</v>
      </c>
      <c r="E11" s="30" t="s">
        <v>73</v>
      </c>
      <c r="F11" s="30">
        <v>0</v>
      </c>
      <c r="G11" s="30">
        <f t="shared" si="0"/>
        <v>31</v>
      </c>
    </row>
    <row r="12" spans="1:46" x14ac:dyDescent="0.2">
      <c r="A12" s="29" t="s">
        <v>8</v>
      </c>
      <c r="B12" s="30">
        <v>86</v>
      </c>
      <c r="C12" s="30">
        <v>62</v>
      </c>
      <c r="D12" s="30">
        <v>24</v>
      </c>
      <c r="E12" s="30" t="s">
        <v>73</v>
      </c>
      <c r="F12" s="30">
        <v>0</v>
      </c>
      <c r="G12" s="30">
        <f t="shared" si="0"/>
        <v>28</v>
      </c>
    </row>
    <row r="13" spans="1:46" x14ac:dyDescent="0.2">
      <c r="A13" s="29" t="s">
        <v>98</v>
      </c>
      <c r="B13" s="30">
        <v>791</v>
      </c>
      <c r="C13" s="30">
        <v>728</v>
      </c>
      <c r="D13" s="30">
        <v>63</v>
      </c>
      <c r="E13" s="30">
        <v>0</v>
      </c>
      <c r="F13" s="30">
        <v>0</v>
      </c>
      <c r="G13" s="30">
        <f t="shared" si="0"/>
        <v>17</v>
      </c>
    </row>
    <row r="14" spans="1:46" x14ac:dyDescent="0.2">
      <c r="A14" s="29" t="s">
        <v>9</v>
      </c>
      <c r="B14" s="30">
        <v>6</v>
      </c>
      <c r="C14" s="30">
        <v>6</v>
      </c>
      <c r="D14" s="30">
        <v>0</v>
      </c>
      <c r="E14" s="30">
        <v>0</v>
      </c>
      <c r="F14" s="30">
        <v>0</v>
      </c>
      <c r="G14" s="30">
        <f t="shared" si="0"/>
        <v>30</v>
      </c>
    </row>
    <row r="15" spans="1:46" x14ac:dyDescent="0.2">
      <c r="A15" s="29" t="s">
        <v>10</v>
      </c>
      <c r="B15" s="30">
        <v>869</v>
      </c>
      <c r="C15" s="30">
        <v>684</v>
      </c>
      <c r="D15" s="30">
        <v>184</v>
      </c>
      <c r="E15" s="30">
        <v>1</v>
      </c>
      <c r="F15" s="30">
        <v>0</v>
      </c>
      <c r="G15" s="30">
        <f t="shared" si="0"/>
        <v>16</v>
      </c>
    </row>
    <row r="16" spans="1:46" x14ac:dyDescent="0.2">
      <c r="A16" s="29" t="s">
        <v>11</v>
      </c>
      <c r="B16" s="30">
        <v>3220</v>
      </c>
      <c r="C16" s="30">
        <v>2910</v>
      </c>
      <c r="D16" s="30">
        <v>230</v>
      </c>
      <c r="E16" s="30">
        <v>80</v>
      </c>
      <c r="F16" s="30">
        <v>0</v>
      </c>
      <c r="G16" s="30">
        <f t="shared" si="0"/>
        <v>5</v>
      </c>
    </row>
    <row r="17" spans="1:7" s="31" customFormat="1" x14ac:dyDescent="0.2">
      <c r="A17" s="29" t="s">
        <v>12</v>
      </c>
      <c r="B17" s="30">
        <v>14650</v>
      </c>
      <c r="C17" s="30">
        <v>13795</v>
      </c>
      <c r="D17" s="30">
        <v>855</v>
      </c>
      <c r="E17" s="30">
        <v>0</v>
      </c>
      <c r="F17" s="30">
        <v>0</v>
      </c>
      <c r="G17" s="30">
        <f t="shared" si="0"/>
        <v>1</v>
      </c>
    </row>
    <row r="18" spans="1:7" x14ac:dyDescent="0.2">
      <c r="A18" s="29" t="s">
        <v>13</v>
      </c>
      <c r="B18" s="30">
        <v>519</v>
      </c>
      <c r="C18" s="30">
        <v>475</v>
      </c>
      <c r="D18" s="30">
        <v>44</v>
      </c>
      <c r="E18" s="30">
        <v>0</v>
      </c>
      <c r="F18" s="30">
        <v>0</v>
      </c>
      <c r="G18" s="30">
        <f t="shared" si="0"/>
        <v>20</v>
      </c>
    </row>
    <row r="19" spans="1:7" x14ac:dyDescent="0.2">
      <c r="A19" s="29" t="s">
        <v>14</v>
      </c>
      <c r="B19" s="30" t="s">
        <v>128</v>
      </c>
      <c r="C19" s="30" t="s">
        <v>128</v>
      </c>
      <c r="D19" s="30" t="s">
        <v>128</v>
      </c>
      <c r="E19" s="30" t="s">
        <v>128</v>
      </c>
      <c r="F19" s="30" t="s">
        <v>128</v>
      </c>
      <c r="G19" s="30" t="s">
        <v>73</v>
      </c>
    </row>
    <row r="20" spans="1:7" x14ac:dyDescent="0.2">
      <c r="A20" s="29" t="s">
        <v>15</v>
      </c>
      <c r="B20" s="30">
        <v>417</v>
      </c>
      <c r="C20" s="30">
        <v>363</v>
      </c>
      <c r="D20" s="30">
        <v>53</v>
      </c>
      <c r="E20" s="30">
        <v>1</v>
      </c>
      <c r="F20" s="30">
        <v>0</v>
      </c>
      <c r="G20" s="30">
        <f t="shared" ref="G20:G40" si="1">RANK(B20,$B$9:$B$40)</f>
        <v>21</v>
      </c>
    </row>
    <row r="21" spans="1:7" x14ac:dyDescent="0.2">
      <c r="A21" s="29" t="s">
        <v>16</v>
      </c>
      <c r="B21" s="30">
        <v>1898</v>
      </c>
      <c r="C21" s="30">
        <v>1554</v>
      </c>
      <c r="D21" s="30">
        <v>344</v>
      </c>
      <c r="E21" s="30">
        <v>0</v>
      </c>
      <c r="F21" s="30">
        <v>0</v>
      </c>
      <c r="G21" s="30">
        <f t="shared" si="1"/>
        <v>10</v>
      </c>
    </row>
    <row r="22" spans="1:7" x14ac:dyDescent="0.2">
      <c r="A22" s="95" t="s">
        <v>17</v>
      </c>
      <c r="B22" s="96">
        <v>3038</v>
      </c>
      <c r="C22" s="96">
        <v>2671</v>
      </c>
      <c r="D22" s="96">
        <v>352</v>
      </c>
      <c r="E22" s="96">
        <v>15</v>
      </c>
      <c r="F22" s="96">
        <v>0</v>
      </c>
      <c r="G22" s="96">
        <f t="shared" si="1"/>
        <v>6</v>
      </c>
    </row>
    <row r="23" spans="1:7" x14ac:dyDescent="0.2">
      <c r="A23" s="29" t="s">
        <v>18</v>
      </c>
      <c r="B23" s="30">
        <v>2110</v>
      </c>
      <c r="C23" s="30">
        <v>1290</v>
      </c>
      <c r="D23" s="30">
        <v>739</v>
      </c>
      <c r="E23" s="30">
        <v>81</v>
      </c>
      <c r="F23" s="30">
        <v>0</v>
      </c>
      <c r="G23" s="30">
        <f t="shared" si="1"/>
        <v>9</v>
      </c>
    </row>
    <row r="24" spans="1:7" x14ac:dyDescent="0.2">
      <c r="A24" s="29" t="s">
        <v>104</v>
      </c>
      <c r="B24" s="30">
        <v>1537</v>
      </c>
      <c r="C24" s="30">
        <v>1392</v>
      </c>
      <c r="D24" s="30">
        <v>145</v>
      </c>
      <c r="E24" s="30">
        <v>0</v>
      </c>
      <c r="F24" s="30">
        <v>0</v>
      </c>
      <c r="G24" s="30">
        <f t="shared" si="1"/>
        <v>11</v>
      </c>
    </row>
    <row r="25" spans="1:7" x14ac:dyDescent="0.2">
      <c r="A25" s="29" t="s">
        <v>19</v>
      </c>
      <c r="B25" s="30">
        <v>321</v>
      </c>
      <c r="C25" s="30">
        <v>200</v>
      </c>
      <c r="D25" s="30">
        <v>121</v>
      </c>
      <c r="E25" s="30">
        <v>0</v>
      </c>
      <c r="F25" s="30">
        <v>0</v>
      </c>
      <c r="G25" s="30">
        <f t="shared" si="1"/>
        <v>23</v>
      </c>
    </row>
    <row r="26" spans="1:7" x14ac:dyDescent="0.2">
      <c r="A26" s="29" t="s">
        <v>20</v>
      </c>
      <c r="B26" s="30">
        <v>225</v>
      </c>
      <c r="C26" s="30">
        <v>198</v>
      </c>
      <c r="D26" s="30">
        <v>27</v>
      </c>
      <c r="E26" s="30">
        <v>0</v>
      </c>
      <c r="F26" s="30">
        <v>0</v>
      </c>
      <c r="G26" s="30">
        <f t="shared" si="1"/>
        <v>24</v>
      </c>
    </row>
    <row r="27" spans="1:7" x14ac:dyDescent="0.2">
      <c r="A27" s="29" t="s">
        <v>21</v>
      </c>
      <c r="B27" s="30">
        <v>2538</v>
      </c>
      <c r="C27" s="30">
        <v>2198</v>
      </c>
      <c r="D27" s="30">
        <v>334</v>
      </c>
      <c r="E27" s="30">
        <v>6</v>
      </c>
      <c r="F27" s="30">
        <v>0</v>
      </c>
      <c r="G27" s="30">
        <f t="shared" si="1"/>
        <v>8</v>
      </c>
    </row>
    <row r="28" spans="1:7" x14ac:dyDescent="0.2">
      <c r="A28" s="29" t="s">
        <v>22</v>
      </c>
      <c r="B28" s="30">
        <v>662</v>
      </c>
      <c r="C28" s="30">
        <v>622</v>
      </c>
      <c r="D28" s="30">
        <v>40</v>
      </c>
      <c r="E28" s="30" t="s">
        <v>73</v>
      </c>
      <c r="F28" s="30">
        <v>0</v>
      </c>
      <c r="G28" s="30">
        <f t="shared" si="1"/>
        <v>19</v>
      </c>
    </row>
    <row r="29" spans="1:7" x14ac:dyDescent="0.2">
      <c r="A29" s="29" t="s">
        <v>23</v>
      </c>
      <c r="B29" s="30">
        <v>1199</v>
      </c>
      <c r="C29" s="30">
        <v>1097</v>
      </c>
      <c r="D29" s="30">
        <v>102</v>
      </c>
      <c r="E29" s="30" t="s">
        <v>73</v>
      </c>
      <c r="F29" s="30">
        <v>0</v>
      </c>
      <c r="G29" s="30">
        <f t="shared" si="1"/>
        <v>12</v>
      </c>
    </row>
    <row r="30" spans="1:7" x14ac:dyDescent="0.2">
      <c r="A30" s="29" t="s">
        <v>24</v>
      </c>
      <c r="B30" s="30">
        <v>699</v>
      </c>
      <c r="C30" s="30">
        <v>660</v>
      </c>
      <c r="D30" s="30">
        <v>37</v>
      </c>
      <c r="E30" s="30">
        <v>2</v>
      </c>
      <c r="F30" s="30">
        <v>0</v>
      </c>
      <c r="G30" s="30">
        <f t="shared" si="1"/>
        <v>18</v>
      </c>
    </row>
    <row r="31" spans="1:7" x14ac:dyDescent="0.2">
      <c r="A31" s="29" t="s">
        <v>25</v>
      </c>
      <c r="B31" s="30">
        <v>150</v>
      </c>
      <c r="C31" s="30">
        <v>131</v>
      </c>
      <c r="D31" s="30">
        <v>18</v>
      </c>
      <c r="E31" s="30">
        <v>1</v>
      </c>
      <c r="F31" s="30">
        <v>0</v>
      </c>
      <c r="G31" s="30">
        <f t="shared" si="1"/>
        <v>26</v>
      </c>
    </row>
    <row r="32" spans="1:7" x14ac:dyDescent="0.2">
      <c r="A32" s="29" t="s">
        <v>26</v>
      </c>
      <c r="B32" s="30">
        <v>984</v>
      </c>
      <c r="C32" s="30">
        <v>662</v>
      </c>
      <c r="D32" s="30">
        <v>315</v>
      </c>
      <c r="E32" s="30">
        <v>7</v>
      </c>
      <c r="F32" s="30">
        <v>0</v>
      </c>
      <c r="G32" s="30">
        <f t="shared" si="1"/>
        <v>13</v>
      </c>
    </row>
    <row r="33" spans="1:7" x14ac:dyDescent="0.2">
      <c r="A33" s="29" t="s">
        <v>27</v>
      </c>
      <c r="B33" s="30">
        <v>4844</v>
      </c>
      <c r="C33" s="30">
        <v>4295</v>
      </c>
      <c r="D33" s="30">
        <v>511</v>
      </c>
      <c r="E33" s="30">
        <v>38</v>
      </c>
      <c r="F33" s="30">
        <v>0</v>
      </c>
      <c r="G33" s="30">
        <f t="shared" si="1"/>
        <v>2</v>
      </c>
    </row>
    <row r="34" spans="1:7" x14ac:dyDescent="0.2">
      <c r="A34" s="29" t="s">
        <v>28</v>
      </c>
      <c r="B34" s="30">
        <v>3222</v>
      </c>
      <c r="C34" s="30">
        <v>2953</v>
      </c>
      <c r="D34" s="30">
        <v>207</v>
      </c>
      <c r="E34" s="30">
        <v>62</v>
      </c>
      <c r="F34" s="30">
        <v>0</v>
      </c>
      <c r="G34" s="30">
        <f t="shared" si="1"/>
        <v>4</v>
      </c>
    </row>
    <row r="35" spans="1:7" x14ac:dyDescent="0.2">
      <c r="A35" s="29" t="s">
        <v>29</v>
      </c>
      <c r="B35" s="30">
        <v>909</v>
      </c>
      <c r="C35" s="30">
        <v>717</v>
      </c>
      <c r="D35" s="30">
        <v>188</v>
      </c>
      <c r="E35" s="30">
        <v>4</v>
      </c>
      <c r="F35" s="30">
        <v>0</v>
      </c>
      <c r="G35" s="30">
        <f t="shared" si="1"/>
        <v>14</v>
      </c>
    </row>
    <row r="36" spans="1:7" x14ac:dyDescent="0.2">
      <c r="A36" s="29" t="s">
        <v>30</v>
      </c>
      <c r="B36" s="30">
        <v>900</v>
      </c>
      <c r="C36" s="30">
        <v>740</v>
      </c>
      <c r="D36" s="30">
        <v>160</v>
      </c>
      <c r="E36" s="30">
        <v>0</v>
      </c>
      <c r="F36" s="30">
        <v>0</v>
      </c>
      <c r="G36" s="30">
        <f t="shared" si="1"/>
        <v>15</v>
      </c>
    </row>
    <row r="37" spans="1:7" x14ac:dyDescent="0.2">
      <c r="A37" s="29" t="s">
        <v>31</v>
      </c>
      <c r="B37" s="30">
        <v>48</v>
      </c>
      <c r="C37" s="30">
        <v>27</v>
      </c>
      <c r="D37" s="30">
        <v>21</v>
      </c>
      <c r="E37" s="30">
        <v>0</v>
      </c>
      <c r="F37" s="30">
        <v>0</v>
      </c>
      <c r="G37" s="30">
        <f t="shared" si="1"/>
        <v>29</v>
      </c>
    </row>
    <row r="38" spans="1:7" x14ac:dyDescent="0.2">
      <c r="A38" s="29" t="s">
        <v>100</v>
      </c>
      <c r="B38" s="30">
        <v>172</v>
      </c>
      <c r="C38" s="30">
        <v>148</v>
      </c>
      <c r="D38" s="30">
        <v>24</v>
      </c>
      <c r="E38" s="30">
        <v>0</v>
      </c>
      <c r="F38" s="30">
        <v>0</v>
      </c>
      <c r="G38" s="30">
        <f t="shared" si="1"/>
        <v>25</v>
      </c>
    </row>
    <row r="39" spans="1:7" x14ac:dyDescent="0.2">
      <c r="A39" s="29" t="s">
        <v>32</v>
      </c>
      <c r="B39" s="30">
        <v>108</v>
      </c>
      <c r="C39" s="30">
        <v>108</v>
      </c>
      <c r="D39" s="30" t="s">
        <v>73</v>
      </c>
      <c r="E39" s="30" t="s">
        <v>73</v>
      </c>
      <c r="F39" s="30">
        <v>0</v>
      </c>
      <c r="G39" s="30">
        <f t="shared" si="1"/>
        <v>27</v>
      </c>
    </row>
    <row r="40" spans="1:7" x14ac:dyDescent="0.2">
      <c r="A40" s="29" t="s">
        <v>33</v>
      </c>
      <c r="B40" s="30">
        <v>394</v>
      </c>
      <c r="C40" s="30">
        <v>361</v>
      </c>
      <c r="D40" s="30">
        <v>26</v>
      </c>
      <c r="E40" s="30">
        <v>7</v>
      </c>
      <c r="F40" s="30">
        <v>0</v>
      </c>
      <c r="G40" s="30">
        <f t="shared" si="1"/>
        <v>22</v>
      </c>
    </row>
    <row r="41" spans="1:7" x14ac:dyDescent="0.2">
      <c r="A41" s="93" t="s">
        <v>97</v>
      </c>
      <c r="B41" s="94">
        <v>52731</v>
      </c>
      <c r="C41" s="94">
        <v>43789</v>
      </c>
      <c r="D41" s="94">
        <v>5211</v>
      </c>
      <c r="E41" s="93">
        <v>307</v>
      </c>
      <c r="F41" s="94">
        <v>3424</v>
      </c>
      <c r="G41" s="94"/>
    </row>
    <row r="42" spans="1:7" ht="83.25" customHeight="1" x14ac:dyDescent="0.2">
      <c r="A42" s="70" t="s">
        <v>170</v>
      </c>
      <c r="B42" s="70"/>
      <c r="C42" s="70"/>
      <c r="D42" s="70"/>
      <c r="E42" s="70"/>
      <c r="F42" s="70"/>
    </row>
    <row r="43" spans="1:7" ht="37.5" customHeight="1" x14ac:dyDescent="0.2">
      <c r="A43" s="71" t="s">
        <v>126</v>
      </c>
      <c r="B43" s="71"/>
      <c r="C43" s="71"/>
      <c r="D43" s="71"/>
      <c r="E43" s="71"/>
      <c r="F43" s="71"/>
    </row>
    <row r="44" spans="1:7" ht="15.75" customHeight="1" x14ac:dyDescent="0.2">
      <c r="A44" s="69" t="s">
        <v>125</v>
      </c>
      <c r="B44" s="69"/>
      <c r="C44" s="69"/>
      <c r="D44" s="69"/>
      <c r="E44" s="69"/>
      <c r="F44" s="69"/>
    </row>
    <row r="45" spans="1:7" x14ac:dyDescent="0.2">
      <c r="A45" s="16" t="s">
        <v>101</v>
      </c>
    </row>
  </sheetData>
  <mergeCells count="5">
    <mergeCell ref="A42:F42"/>
    <mergeCell ref="A43:F43"/>
    <mergeCell ref="A44:F44"/>
    <mergeCell ref="A6:G6"/>
    <mergeCell ref="A7:G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showGridLines="0" zoomScaleNormal="100" zoomScalePageLayoutView="90" workbookViewId="0">
      <selection activeCell="E4" sqref="E4"/>
    </sheetView>
  </sheetViews>
  <sheetFormatPr baseColWidth="10" defaultColWidth="9.140625" defaultRowHeight="11.25" x14ac:dyDescent="0.2"/>
  <cols>
    <col min="1" max="1" width="13.85546875" style="28" customWidth="1"/>
    <col min="2" max="22" width="8.42578125" style="28" customWidth="1"/>
    <col min="23" max="23" width="10.7109375" style="28" customWidth="1"/>
    <col min="24" max="16384" width="9.140625" style="28"/>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249</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18.75" customHeight="1" x14ac:dyDescent="0.2">
      <c r="A6" s="48" t="s">
        <v>177</v>
      </c>
      <c r="B6" s="48"/>
      <c r="C6" s="48"/>
      <c r="D6" s="48"/>
      <c r="E6" s="48"/>
      <c r="F6" s="48"/>
      <c r="G6" s="48"/>
      <c r="H6" s="48"/>
      <c r="I6" s="48"/>
      <c r="J6" s="48"/>
      <c r="K6" s="48"/>
      <c r="L6" s="48"/>
      <c r="M6" s="48"/>
      <c r="N6" s="48"/>
      <c r="O6" s="48"/>
      <c r="P6" s="48"/>
      <c r="Q6" s="48"/>
      <c r="R6" s="48"/>
      <c r="S6" s="48"/>
      <c r="T6" s="48"/>
      <c r="U6" s="48"/>
      <c r="V6" s="48"/>
      <c r="W6" s="48"/>
    </row>
    <row r="7" spans="1:46" ht="18.75" customHeight="1" x14ac:dyDescent="0.2">
      <c r="A7" s="97">
        <v>2015</v>
      </c>
      <c r="B7" s="97"/>
      <c r="C7" s="97"/>
      <c r="D7" s="97"/>
      <c r="E7" s="97"/>
      <c r="F7" s="97"/>
      <c r="G7" s="97"/>
      <c r="H7" s="97"/>
      <c r="I7" s="97"/>
      <c r="J7" s="97"/>
      <c r="K7" s="97"/>
      <c r="L7" s="97"/>
      <c r="M7" s="97"/>
      <c r="N7" s="97"/>
      <c r="O7" s="97"/>
      <c r="P7" s="97"/>
      <c r="Q7" s="97"/>
      <c r="R7" s="97"/>
      <c r="S7" s="97"/>
      <c r="T7" s="97"/>
      <c r="U7" s="97"/>
      <c r="V7" s="97"/>
      <c r="W7" s="97"/>
    </row>
    <row r="8" spans="1:46" ht="21.75" customHeight="1" x14ac:dyDescent="0.2">
      <c r="A8" s="45" t="s">
        <v>131</v>
      </c>
      <c r="B8" s="45" t="s">
        <v>1</v>
      </c>
      <c r="C8" s="45" t="s">
        <v>168</v>
      </c>
      <c r="D8" s="45" t="s">
        <v>168</v>
      </c>
      <c r="E8" s="45" t="s">
        <v>34</v>
      </c>
      <c r="F8" s="45" t="s">
        <v>34</v>
      </c>
      <c r="G8" s="45" t="s">
        <v>35</v>
      </c>
      <c r="H8" s="45" t="s">
        <v>35</v>
      </c>
      <c r="I8" s="45" t="s">
        <v>36</v>
      </c>
      <c r="J8" s="45" t="s">
        <v>36</v>
      </c>
      <c r="K8" s="45" t="s">
        <v>37</v>
      </c>
      <c r="L8" s="45" t="s">
        <v>37</v>
      </c>
      <c r="M8" s="45" t="s">
        <v>38</v>
      </c>
      <c r="N8" s="45" t="s">
        <v>38</v>
      </c>
      <c r="O8" s="45" t="s">
        <v>176</v>
      </c>
      <c r="P8" s="45" t="s">
        <v>167</v>
      </c>
      <c r="Q8" s="45" t="s">
        <v>40</v>
      </c>
      <c r="R8" s="45" t="s">
        <v>143</v>
      </c>
      <c r="S8" s="45" t="s">
        <v>146</v>
      </c>
      <c r="T8" s="45" t="s">
        <v>143</v>
      </c>
      <c r="U8" s="45" t="s">
        <v>175</v>
      </c>
      <c r="V8" s="45" t="s">
        <v>143</v>
      </c>
      <c r="W8" s="45" t="s">
        <v>4</v>
      </c>
      <c r="Y8" s="98"/>
    </row>
    <row r="9" spans="1:46" ht="17.25" customHeight="1" x14ac:dyDescent="0.2">
      <c r="A9" s="46" t="s">
        <v>131</v>
      </c>
      <c r="B9" s="46" t="s">
        <v>1</v>
      </c>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46"/>
      <c r="Y9" s="98"/>
    </row>
    <row r="10" spans="1:46" ht="12" customHeight="1" x14ac:dyDescent="0.2">
      <c r="A10" s="29" t="s">
        <v>5</v>
      </c>
      <c r="B10" s="30">
        <v>3452</v>
      </c>
      <c r="C10" s="30" t="s">
        <v>73</v>
      </c>
      <c r="D10" s="30" t="s">
        <v>73</v>
      </c>
      <c r="E10" s="30" t="s">
        <v>73</v>
      </c>
      <c r="F10" s="30" t="s">
        <v>73</v>
      </c>
      <c r="G10" s="30" t="s">
        <v>73</v>
      </c>
      <c r="H10" s="30" t="s">
        <v>73</v>
      </c>
      <c r="I10" s="30" t="s">
        <v>73</v>
      </c>
      <c r="J10" s="30" t="s">
        <v>73</v>
      </c>
      <c r="K10" s="30" t="s">
        <v>73</v>
      </c>
      <c r="L10" s="30" t="s">
        <v>73</v>
      </c>
      <c r="M10" s="30" t="s">
        <v>73</v>
      </c>
      <c r="N10" s="30" t="s">
        <v>73</v>
      </c>
      <c r="O10" s="30" t="s">
        <v>73</v>
      </c>
      <c r="P10" s="30" t="s">
        <v>73</v>
      </c>
      <c r="Q10" s="30" t="s">
        <v>73</v>
      </c>
      <c r="R10" s="30" t="s">
        <v>73</v>
      </c>
      <c r="S10" s="30" t="s">
        <v>73</v>
      </c>
      <c r="T10" s="30" t="s">
        <v>73</v>
      </c>
      <c r="U10" s="30">
        <v>24</v>
      </c>
      <c r="V10" s="30">
        <v>2</v>
      </c>
      <c r="W10" s="30">
        <v>3426</v>
      </c>
      <c r="Y10" s="98" t="s">
        <v>168</v>
      </c>
    </row>
    <row r="11" spans="1:46" s="31" customFormat="1" ht="12" customHeight="1" x14ac:dyDescent="0.2">
      <c r="A11" s="29" t="s">
        <v>6</v>
      </c>
      <c r="B11" s="30">
        <v>2762</v>
      </c>
      <c r="C11" s="30">
        <v>681</v>
      </c>
      <c r="D11" s="30">
        <v>28</v>
      </c>
      <c r="E11" s="30">
        <v>480</v>
      </c>
      <c r="F11" s="30">
        <v>23</v>
      </c>
      <c r="G11" s="30">
        <v>438</v>
      </c>
      <c r="H11" s="30">
        <v>22</v>
      </c>
      <c r="I11" s="30">
        <v>389</v>
      </c>
      <c r="J11" s="30">
        <v>16</v>
      </c>
      <c r="K11" s="30">
        <v>266</v>
      </c>
      <c r="L11" s="30">
        <v>16</v>
      </c>
      <c r="M11" s="30">
        <v>181</v>
      </c>
      <c r="N11" s="30">
        <v>12</v>
      </c>
      <c r="O11" s="30">
        <v>100</v>
      </c>
      <c r="P11" s="30">
        <v>3</v>
      </c>
      <c r="Q11" s="30">
        <v>51</v>
      </c>
      <c r="R11" s="30">
        <v>1</v>
      </c>
      <c r="S11" s="30">
        <v>24</v>
      </c>
      <c r="T11" s="30">
        <v>1</v>
      </c>
      <c r="U11" s="30">
        <v>24</v>
      </c>
      <c r="V11" s="30">
        <v>1</v>
      </c>
      <c r="W11" s="30">
        <v>5</v>
      </c>
      <c r="Y11" s="98" t="s">
        <v>34</v>
      </c>
    </row>
    <row r="12" spans="1:46" ht="12" customHeight="1" x14ac:dyDescent="0.2">
      <c r="A12" s="29" t="s">
        <v>7</v>
      </c>
      <c r="B12" s="30">
        <v>1</v>
      </c>
      <c r="C12" s="30">
        <v>1</v>
      </c>
      <c r="D12" s="30" t="s">
        <v>73</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Y12" s="98" t="s">
        <v>35</v>
      </c>
    </row>
    <row r="13" spans="1:46" s="31" customFormat="1" ht="12" customHeight="1" x14ac:dyDescent="0.2">
      <c r="A13" s="29" t="s">
        <v>8</v>
      </c>
      <c r="B13" s="30">
        <v>86</v>
      </c>
      <c r="C13" s="30">
        <v>25</v>
      </c>
      <c r="D13" s="30">
        <v>1</v>
      </c>
      <c r="E13" s="30">
        <v>10</v>
      </c>
      <c r="F13" s="30">
        <v>0</v>
      </c>
      <c r="G13" s="30">
        <v>10</v>
      </c>
      <c r="H13" s="30">
        <v>1</v>
      </c>
      <c r="I13" s="30">
        <v>6</v>
      </c>
      <c r="J13" s="30">
        <v>0</v>
      </c>
      <c r="K13" s="30">
        <v>7</v>
      </c>
      <c r="L13" s="30">
        <v>2</v>
      </c>
      <c r="M13" s="30">
        <v>5</v>
      </c>
      <c r="N13" s="30">
        <v>0</v>
      </c>
      <c r="O13" s="30">
        <v>4</v>
      </c>
      <c r="P13" s="30">
        <v>0</v>
      </c>
      <c r="Q13" s="30">
        <v>2</v>
      </c>
      <c r="R13" s="30">
        <v>0</v>
      </c>
      <c r="S13" s="30">
        <v>2</v>
      </c>
      <c r="T13" s="30">
        <v>0</v>
      </c>
      <c r="U13" s="30">
        <v>9</v>
      </c>
      <c r="V13" s="30">
        <v>2</v>
      </c>
      <c r="W13" s="30">
        <v>0</v>
      </c>
      <c r="Y13" s="98" t="s">
        <v>36</v>
      </c>
    </row>
    <row r="14" spans="1:46" ht="12" customHeight="1" x14ac:dyDescent="0.2">
      <c r="A14" s="29" t="s">
        <v>98</v>
      </c>
      <c r="B14" s="30">
        <v>791</v>
      </c>
      <c r="C14" s="30">
        <v>293</v>
      </c>
      <c r="D14" s="30">
        <v>10</v>
      </c>
      <c r="E14" s="30">
        <v>133</v>
      </c>
      <c r="F14" s="30">
        <v>10</v>
      </c>
      <c r="G14" s="30">
        <v>111</v>
      </c>
      <c r="H14" s="30">
        <v>6</v>
      </c>
      <c r="I14" s="30">
        <v>73</v>
      </c>
      <c r="J14" s="30">
        <v>4</v>
      </c>
      <c r="K14" s="30">
        <v>72</v>
      </c>
      <c r="L14" s="30">
        <v>5</v>
      </c>
      <c r="M14" s="30">
        <v>30</v>
      </c>
      <c r="N14" s="30">
        <v>2</v>
      </c>
      <c r="O14" s="30">
        <v>19</v>
      </c>
      <c r="P14" s="30">
        <v>3</v>
      </c>
      <c r="Q14" s="30">
        <v>9</v>
      </c>
      <c r="R14" s="30">
        <v>0</v>
      </c>
      <c r="S14" s="30">
        <v>6</v>
      </c>
      <c r="T14" s="30">
        <v>0</v>
      </c>
      <c r="U14" s="30">
        <v>5</v>
      </c>
      <c r="V14" s="30">
        <v>0</v>
      </c>
      <c r="W14" s="30">
        <v>0</v>
      </c>
      <c r="Y14" s="107" t="s">
        <v>37</v>
      </c>
    </row>
    <row r="15" spans="1:46" ht="12" customHeight="1" x14ac:dyDescent="0.2">
      <c r="A15" s="29" t="s">
        <v>9</v>
      </c>
      <c r="B15" s="30">
        <v>6</v>
      </c>
      <c r="C15" s="30" t="s">
        <v>73</v>
      </c>
      <c r="D15" s="30">
        <v>0</v>
      </c>
      <c r="E15" s="30" t="s">
        <v>73</v>
      </c>
      <c r="F15" s="30">
        <v>0</v>
      </c>
      <c r="G15" s="30" t="s">
        <v>73</v>
      </c>
      <c r="H15" s="30">
        <v>0</v>
      </c>
      <c r="I15" s="30" t="s">
        <v>73</v>
      </c>
      <c r="J15" s="30">
        <v>0</v>
      </c>
      <c r="K15" s="30" t="s">
        <v>73</v>
      </c>
      <c r="L15" s="30">
        <v>0</v>
      </c>
      <c r="M15" s="30" t="s">
        <v>73</v>
      </c>
      <c r="N15" s="30">
        <v>0</v>
      </c>
      <c r="O15" s="30" t="s">
        <v>73</v>
      </c>
      <c r="P15" s="30">
        <v>0</v>
      </c>
      <c r="Q15" s="30" t="s">
        <v>73</v>
      </c>
      <c r="R15" s="30">
        <v>0</v>
      </c>
      <c r="S15" s="30" t="s">
        <v>73</v>
      </c>
      <c r="T15" s="30">
        <v>0</v>
      </c>
      <c r="U15" s="30">
        <v>6</v>
      </c>
      <c r="V15" s="30">
        <v>0</v>
      </c>
      <c r="W15" s="30">
        <v>0</v>
      </c>
      <c r="Y15" s="98" t="s">
        <v>38</v>
      </c>
    </row>
    <row r="16" spans="1:46" ht="12" customHeight="1" x14ac:dyDescent="0.2">
      <c r="A16" s="29" t="s">
        <v>10</v>
      </c>
      <c r="B16" s="30">
        <v>869</v>
      </c>
      <c r="C16" s="30">
        <v>289</v>
      </c>
      <c r="D16" s="30">
        <v>13</v>
      </c>
      <c r="E16" s="30">
        <v>144</v>
      </c>
      <c r="F16" s="30">
        <v>18</v>
      </c>
      <c r="G16" s="30">
        <v>120</v>
      </c>
      <c r="H16" s="30">
        <v>4</v>
      </c>
      <c r="I16" s="30">
        <v>65</v>
      </c>
      <c r="J16" s="30">
        <v>5</v>
      </c>
      <c r="K16" s="30">
        <v>58</v>
      </c>
      <c r="L16" s="30">
        <v>5</v>
      </c>
      <c r="M16" s="30">
        <v>25</v>
      </c>
      <c r="N16" s="30">
        <v>3</v>
      </c>
      <c r="O16" s="30">
        <v>16</v>
      </c>
      <c r="P16" s="30">
        <v>1</v>
      </c>
      <c r="Q16" s="30">
        <v>14</v>
      </c>
      <c r="R16" s="30">
        <v>1</v>
      </c>
      <c r="S16" s="30">
        <v>5</v>
      </c>
      <c r="T16" s="30">
        <v>2</v>
      </c>
      <c r="U16" s="30">
        <v>70</v>
      </c>
      <c r="V16" s="30">
        <v>4</v>
      </c>
      <c r="W16" s="30">
        <v>7</v>
      </c>
      <c r="Y16" s="98" t="s">
        <v>176</v>
      </c>
    </row>
    <row r="17" spans="1:25" ht="12" customHeight="1" x14ac:dyDescent="0.2">
      <c r="A17" s="29" t="s">
        <v>11</v>
      </c>
      <c r="B17" s="30">
        <v>3220</v>
      </c>
      <c r="C17" s="30" t="s">
        <v>73</v>
      </c>
      <c r="D17" s="30" t="s">
        <v>73</v>
      </c>
      <c r="E17" s="30" t="s">
        <v>73</v>
      </c>
      <c r="F17" s="30" t="s">
        <v>73</v>
      </c>
      <c r="G17" s="30" t="s">
        <v>73</v>
      </c>
      <c r="H17" s="30" t="s">
        <v>73</v>
      </c>
      <c r="I17" s="30" t="s">
        <v>73</v>
      </c>
      <c r="J17" s="30" t="s">
        <v>73</v>
      </c>
      <c r="K17" s="30" t="s">
        <v>73</v>
      </c>
      <c r="L17" s="30" t="s">
        <v>73</v>
      </c>
      <c r="M17" s="30" t="s">
        <v>73</v>
      </c>
      <c r="N17" s="30" t="s">
        <v>73</v>
      </c>
      <c r="O17" s="30" t="s">
        <v>73</v>
      </c>
      <c r="P17" s="30" t="s">
        <v>73</v>
      </c>
      <c r="Q17" s="30" t="s">
        <v>73</v>
      </c>
      <c r="R17" s="30" t="s">
        <v>73</v>
      </c>
      <c r="S17" s="30" t="s">
        <v>73</v>
      </c>
      <c r="T17" s="30" t="s">
        <v>73</v>
      </c>
      <c r="U17" s="30">
        <v>3018</v>
      </c>
      <c r="V17" s="30">
        <v>202</v>
      </c>
      <c r="W17" s="30">
        <v>0</v>
      </c>
      <c r="Y17" s="98" t="s">
        <v>40</v>
      </c>
    </row>
    <row r="18" spans="1:25" s="31" customFormat="1" ht="12" customHeight="1" x14ac:dyDescent="0.2">
      <c r="A18" s="29" t="s">
        <v>12</v>
      </c>
      <c r="B18" s="30">
        <v>14650</v>
      </c>
      <c r="C18" s="30">
        <v>3505</v>
      </c>
      <c r="D18" s="30">
        <v>271</v>
      </c>
      <c r="E18" s="30">
        <v>2102</v>
      </c>
      <c r="F18" s="30">
        <v>201</v>
      </c>
      <c r="G18" s="30">
        <v>1814</v>
      </c>
      <c r="H18" s="30">
        <v>159</v>
      </c>
      <c r="I18" s="30">
        <v>1318</v>
      </c>
      <c r="J18" s="30">
        <v>151</v>
      </c>
      <c r="K18" s="30">
        <v>983</v>
      </c>
      <c r="L18" s="30">
        <v>97</v>
      </c>
      <c r="M18" s="30">
        <v>564</v>
      </c>
      <c r="N18" s="30">
        <v>73</v>
      </c>
      <c r="O18" s="30">
        <v>393</v>
      </c>
      <c r="P18" s="30">
        <v>58</v>
      </c>
      <c r="Q18" s="30">
        <v>190</v>
      </c>
      <c r="R18" s="30">
        <v>19</v>
      </c>
      <c r="S18" s="30">
        <v>158</v>
      </c>
      <c r="T18" s="30">
        <v>34</v>
      </c>
      <c r="U18" s="30">
        <v>215</v>
      </c>
      <c r="V18" s="30">
        <v>26</v>
      </c>
      <c r="W18" s="30">
        <v>2319</v>
      </c>
      <c r="Y18" s="98" t="s">
        <v>146</v>
      </c>
    </row>
    <row r="19" spans="1:25" ht="12" customHeight="1" x14ac:dyDescent="0.2">
      <c r="A19" s="29" t="s">
        <v>13</v>
      </c>
      <c r="B19" s="30">
        <v>519</v>
      </c>
      <c r="C19" s="30">
        <v>121</v>
      </c>
      <c r="D19" s="30">
        <v>14</v>
      </c>
      <c r="E19" s="30">
        <v>78</v>
      </c>
      <c r="F19" s="30">
        <v>8</v>
      </c>
      <c r="G19" s="30">
        <v>73</v>
      </c>
      <c r="H19" s="30">
        <v>8</v>
      </c>
      <c r="I19" s="30">
        <v>47</v>
      </c>
      <c r="J19" s="30">
        <v>3</v>
      </c>
      <c r="K19" s="30">
        <v>39</v>
      </c>
      <c r="L19" s="30">
        <v>4</v>
      </c>
      <c r="M19" s="30">
        <v>38</v>
      </c>
      <c r="N19" s="30">
        <v>2</v>
      </c>
      <c r="O19" s="30">
        <v>16</v>
      </c>
      <c r="P19" s="30">
        <v>1</v>
      </c>
      <c r="Q19" s="30">
        <v>8</v>
      </c>
      <c r="R19" s="30">
        <v>1</v>
      </c>
      <c r="S19" s="30">
        <v>5</v>
      </c>
      <c r="T19" s="30">
        <v>1</v>
      </c>
      <c r="U19" s="30">
        <v>48</v>
      </c>
      <c r="V19" s="30">
        <v>3</v>
      </c>
      <c r="W19" s="30">
        <v>1</v>
      </c>
      <c r="Y19" s="98" t="s">
        <v>175</v>
      </c>
    </row>
    <row r="20" spans="1:25"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c r="N20" s="30" t="s">
        <v>128</v>
      </c>
      <c r="O20" s="30" t="s">
        <v>128</v>
      </c>
      <c r="P20" s="30" t="s">
        <v>128</v>
      </c>
      <c r="Q20" s="30" t="s">
        <v>128</v>
      </c>
      <c r="R20" s="30" t="s">
        <v>128</v>
      </c>
      <c r="S20" s="30" t="s">
        <v>128</v>
      </c>
      <c r="T20" s="30" t="s">
        <v>128</v>
      </c>
      <c r="U20" s="30" t="s">
        <v>128</v>
      </c>
      <c r="V20" s="30" t="s">
        <v>128</v>
      </c>
      <c r="W20" s="30" t="s">
        <v>128</v>
      </c>
      <c r="Y20" s="98"/>
    </row>
    <row r="21" spans="1:25" x14ac:dyDescent="0.2">
      <c r="A21" s="29" t="s">
        <v>15</v>
      </c>
      <c r="B21" s="30">
        <v>417</v>
      </c>
      <c r="C21" s="30">
        <v>110</v>
      </c>
      <c r="D21" s="30">
        <v>10</v>
      </c>
      <c r="E21" s="30">
        <v>62</v>
      </c>
      <c r="F21" s="30">
        <v>9</v>
      </c>
      <c r="G21" s="30">
        <v>54</v>
      </c>
      <c r="H21" s="30">
        <v>4</v>
      </c>
      <c r="I21" s="30">
        <v>48</v>
      </c>
      <c r="J21" s="30">
        <v>4</v>
      </c>
      <c r="K21" s="30">
        <v>39</v>
      </c>
      <c r="L21" s="30">
        <v>3</v>
      </c>
      <c r="M21" s="30">
        <v>20</v>
      </c>
      <c r="N21" s="30">
        <v>2</v>
      </c>
      <c r="O21" s="30">
        <v>15</v>
      </c>
      <c r="P21" s="30">
        <v>1</v>
      </c>
      <c r="Q21" s="30">
        <v>14</v>
      </c>
      <c r="R21" s="30">
        <v>1</v>
      </c>
      <c r="S21" s="30">
        <v>9</v>
      </c>
      <c r="T21" s="30">
        <v>1</v>
      </c>
      <c r="U21" s="30">
        <v>6</v>
      </c>
      <c r="V21" s="30">
        <v>2</v>
      </c>
      <c r="W21" s="30">
        <v>3</v>
      </c>
      <c r="Y21" s="98"/>
    </row>
    <row r="22" spans="1:25" x14ac:dyDescent="0.2">
      <c r="A22" s="29" t="s">
        <v>16</v>
      </c>
      <c r="B22" s="30">
        <v>1898</v>
      </c>
      <c r="C22" s="30">
        <v>455</v>
      </c>
      <c r="D22" s="30">
        <v>38</v>
      </c>
      <c r="E22" s="30">
        <v>315</v>
      </c>
      <c r="F22" s="30">
        <v>33</v>
      </c>
      <c r="G22" s="30">
        <v>269</v>
      </c>
      <c r="H22" s="30">
        <v>35</v>
      </c>
      <c r="I22" s="30">
        <v>225</v>
      </c>
      <c r="J22" s="30">
        <v>35</v>
      </c>
      <c r="K22" s="30">
        <v>156</v>
      </c>
      <c r="L22" s="30">
        <v>21</v>
      </c>
      <c r="M22" s="30">
        <v>105</v>
      </c>
      <c r="N22" s="30">
        <v>17</v>
      </c>
      <c r="O22" s="30">
        <v>63</v>
      </c>
      <c r="P22" s="30">
        <v>12</v>
      </c>
      <c r="Q22" s="30">
        <v>37</v>
      </c>
      <c r="R22" s="30">
        <v>6</v>
      </c>
      <c r="S22" s="30">
        <v>54</v>
      </c>
      <c r="T22" s="30">
        <v>11</v>
      </c>
      <c r="U22" s="30">
        <v>10</v>
      </c>
      <c r="V22" s="30">
        <v>1</v>
      </c>
      <c r="W22" s="30">
        <v>0</v>
      </c>
    </row>
    <row r="23" spans="1:25" x14ac:dyDescent="0.2">
      <c r="A23" s="95" t="s">
        <v>17</v>
      </c>
      <c r="B23" s="96">
        <v>3038</v>
      </c>
      <c r="C23" s="96">
        <v>767</v>
      </c>
      <c r="D23" s="96">
        <v>43</v>
      </c>
      <c r="E23" s="96">
        <v>503</v>
      </c>
      <c r="F23" s="96">
        <v>38</v>
      </c>
      <c r="G23" s="96">
        <v>429</v>
      </c>
      <c r="H23" s="96">
        <v>32</v>
      </c>
      <c r="I23" s="96">
        <v>310</v>
      </c>
      <c r="J23" s="96">
        <v>24</v>
      </c>
      <c r="K23" s="96">
        <v>232</v>
      </c>
      <c r="L23" s="96">
        <v>21</v>
      </c>
      <c r="M23" s="96">
        <v>138</v>
      </c>
      <c r="N23" s="96">
        <v>10</v>
      </c>
      <c r="O23" s="96">
        <v>75</v>
      </c>
      <c r="P23" s="96">
        <v>8</v>
      </c>
      <c r="Q23" s="96">
        <v>46</v>
      </c>
      <c r="R23" s="96">
        <v>5</v>
      </c>
      <c r="S23" s="96">
        <v>60</v>
      </c>
      <c r="T23" s="96">
        <v>5</v>
      </c>
      <c r="U23" s="96">
        <v>232</v>
      </c>
      <c r="V23" s="96">
        <v>16</v>
      </c>
      <c r="W23" s="96">
        <v>44</v>
      </c>
    </row>
    <row r="24" spans="1:25" x14ac:dyDescent="0.2">
      <c r="A24" s="29" t="s">
        <v>18</v>
      </c>
      <c r="B24" s="30">
        <v>2110</v>
      </c>
      <c r="C24" s="30">
        <v>266</v>
      </c>
      <c r="D24" s="30">
        <v>13</v>
      </c>
      <c r="E24" s="30">
        <v>187</v>
      </c>
      <c r="F24" s="30">
        <v>10</v>
      </c>
      <c r="G24" s="30">
        <v>185</v>
      </c>
      <c r="H24" s="30">
        <v>14</v>
      </c>
      <c r="I24" s="30">
        <v>118</v>
      </c>
      <c r="J24" s="30">
        <v>9</v>
      </c>
      <c r="K24" s="30">
        <v>79</v>
      </c>
      <c r="L24" s="30">
        <v>9</v>
      </c>
      <c r="M24" s="30">
        <v>51</v>
      </c>
      <c r="N24" s="30">
        <v>9</v>
      </c>
      <c r="O24" s="30">
        <v>37</v>
      </c>
      <c r="P24" s="30">
        <v>7</v>
      </c>
      <c r="Q24" s="30">
        <v>21</v>
      </c>
      <c r="R24" s="30">
        <v>3</v>
      </c>
      <c r="S24" s="30">
        <v>532</v>
      </c>
      <c r="T24" s="30">
        <v>55</v>
      </c>
      <c r="U24" s="30" t="s">
        <v>73</v>
      </c>
      <c r="V24" s="30">
        <v>1</v>
      </c>
      <c r="W24" s="30">
        <v>504</v>
      </c>
    </row>
    <row r="25" spans="1:25" x14ac:dyDescent="0.2">
      <c r="A25" s="29" t="s">
        <v>104</v>
      </c>
      <c r="B25" s="30">
        <v>1537</v>
      </c>
      <c r="C25" s="30">
        <v>389</v>
      </c>
      <c r="D25" s="30">
        <v>27</v>
      </c>
      <c r="E25" s="30">
        <v>241</v>
      </c>
      <c r="F25" s="30">
        <v>24</v>
      </c>
      <c r="G25" s="30">
        <v>214</v>
      </c>
      <c r="H25" s="30">
        <v>17</v>
      </c>
      <c r="I25" s="30">
        <v>172</v>
      </c>
      <c r="J25" s="30">
        <v>17</v>
      </c>
      <c r="K25" s="30">
        <v>105</v>
      </c>
      <c r="L25" s="30">
        <v>11</v>
      </c>
      <c r="M25" s="30">
        <v>66</v>
      </c>
      <c r="N25" s="30">
        <v>3</v>
      </c>
      <c r="O25" s="30">
        <v>31</v>
      </c>
      <c r="P25" s="30">
        <v>2</v>
      </c>
      <c r="Q25" s="30">
        <v>17</v>
      </c>
      <c r="R25" s="30">
        <v>5</v>
      </c>
      <c r="S25" s="30">
        <v>36</v>
      </c>
      <c r="T25" s="30">
        <v>3</v>
      </c>
      <c r="U25" s="30">
        <v>112</v>
      </c>
      <c r="V25" s="30">
        <v>7</v>
      </c>
      <c r="W25" s="30">
        <v>38</v>
      </c>
    </row>
    <row r="26" spans="1:25" x14ac:dyDescent="0.2">
      <c r="A26" s="29" t="s">
        <v>19</v>
      </c>
      <c r="B26" s="30">
        <v>321</v>
      </c>
      <c r="C26" s="30">
        <v>82</v>
      </c>
      <c r="D26" s="30">
        <v>12</v>
      </c>
      <c r="E26" s="30">
        <v>61</v>
      </c>
      <c r="F26" s="30">
        <v>4</v>
      </c>
      <c r="G26" s="30">
        <v>32</v>
      </c>
      <c r="H26" s="30">
        <v>6</v>
      </c>
      <c r="I26" s="30">
        <v>18</v>
      </c>
      <c r="J26" s="30">
        <v>2</v>
      </c>
      <c r="K26" s="30">
        <v>18</v>
      </c>
      <c r="L26" s="30">
        <v>2</v>
      </c>
      <c r="M26" s="30">
        <v>12</v>
      </c>
      <c r="N26" s="30">
        <v>1</v>
      </c>
      <c r="O26" s="30">
        <v>10</v>
      </c>
      <c r="P26" s="30">
        <v>1</v>
      </c>
      <c r="Q26" s="30">
        <v>7</v>
      </c>
      <c r="R26" s="30">
        <v>0</v>
      </c>
      <c r="S26" s="30">
        <v>5</v>
      </c>
      <c r="T26" s="30">
        <v>0</v>
      </c>
      <c r="U26" s="30">
        <v>36</v>
      </c>
      <c r="V26" s="30">
        <v>6</v>
      </c>
      <c r="W26" s="30">
        <v>6</v>
      </c>
    </row>
    <row r="27" spans="1:25" x14ac:dyDescent="0.2">
      <c r="A27" s="29" t="s">
        <v>20</v>
      </c>
      <c r="B27" s="30">
        <v>225</v>
      </c>
      <c r="C27" s="30">
        <v>63</v>
      </c>
      <c r="D27" s="30">
        <v>0</v>
      </c>
      <c r="E27" s="30">
        <v>32</v>
      </c>
      <c r="F27" s="30">
        <v>6</v>
      </c>
      <c r="G27" s="30">
        <v>21</v>
      </c>
      <c r="H27" s="30">
        <v>2</v>
      </c>
      <c r="I27" s="30">
        <v>26</v>
      </c>
      <c r="J27" s="30">
        <v>3</v>
      </c>
      <c r="K27" s="30">
        <v>19</v>
      </c>
      <c r="L27" s="30">
        <v>0</v>
      </c>
      <c r="M27" s="30">
        <v>13</v>
      </c>
      <c r="N27" s="30">
        <v>1</v>
      </c>
      <c r="O27" s="30">
        <v>3</v>
      </c>
      <c r="P27" s="30">
        <v>0</v>
      </c>
      <c r="Q27" s="30">
        <v>4</v>
      </c>
      <c r="R27" s="30">
        <v>1</v>
      </c>
      <c r="S27" s="30">
        <v>6</v>
      </c>
      <c r="T27" s="30">
        <v>0</v>
      </c>
      <c r="U27" s="30">
        <v>17</v>
      </c>
      <c r="V27" s="30">
        <v>2</v>
      </c>
      <c r="W27" s="30">
        <v>6</v>
      </c>
    </row>
    <row r="28" spans="1:25" x14ac:dyDescent="0.2">
      <c r="A28" s="29" t="s">
        <v>21</v>
      </c>
      <c r="B28" s="30">
        <v>2538</v>
      </c>
      <c r="C28" s="30">
        <v>133</v>
      </c>
      <c r="D28" s="30">
        <v>14</v>
      </c>
      <c r="E28" s="30">
        <v>78</v>
      </c>
      <c r="F28" s="30">
        <v>5</v>
      </c>
      <c r="G28" s="30">
        <v>67</v>
      </c>
      <c r="H28" s="30">
        <v>7</v>
      </c>
      <c r="I28" s="30">
        <v>47</v>
      </c>
      <c r="J28" s="30">
        <v>5</v>
      </c>
      <c r="K28" s="30">
        <v>41</v>
      </c>
      <c r="L28" s="30">
        <v>2</v>
      </c>
      <c r="M28" s="30">
        <v>24</v>
      </c>
      <c r="N28" s="30">
        <v>1</v>
      </c>
      <c r="O28" s="30">
        <v>11</v>
      </c>
      <c r="P28" s="30">
        <v>1</v>
      </c>
      <c r="Q28" s="30">
        <v>5</v>
      </c>
      <c r="R28" s="30">
        <v>0</v>
      </c>
      <c r="S28" s="30">
        <v>3</v>
      </c>
      <c r="T28" s="30">
        <v>0</v>
      </c>
      <c r="U28" s="30">
        <v>36</v>
      </c>
      <c r="V28" s="30" t="s">
        <v>73</v>
      </c>
      <c r="W28" s="30">
        <v>2058</v>
      </c>
    </row>
    <row r="29" spans="1:25" x14ac:dyDescent="0.2">
      <c r="A29" s="29" t="s">
        <v>22</v>
      </c>
      <c r="B29" s="30">
        <v>662</v>
      </c>
      <c r="C29" s="30" t="s">
        <v>73</v>
      </c>
      <c r="D29" s="30" t="s">
        <v>73</v>
      </c>
      <c r="E29" s="30" t="s">
        <v>73</v>
      </c>
      <c r="F29" s="30" t="s">
        <v>73</v>
      </c>
      <c r="G29" s="30" t="s">
        <v>73</v>
      </c>
      <c r="H29" s="30" t="s">
        <v>73</v>
      </c>
      <c r="I29" s="30" t="s">
        <v>73</v>
      </c>
      <c r="J29" s="30" t="s">
        <v>73</v>
      </c>
      <c r="K29" s="30" t="s">
        <v>73</v>
      </c>
      <c r="L29" s="30" t="s">
        <v>73</v>
      </c>
      <c r="M29" s="30" t="s">
        <v>73</v>
      </c>
      <c r="N29" s="30" t="s">
        <v>73</v>
      </c>
      <c r="O29" s="30" t="s">
        <v>73</v>
      </c>
      <c r="P29" s="30" t="s">
        <v>73</v>
      </c>
      <c r="Q29" s="30" t="s">
        <v>73</v>
      </c>
      <c r="R29" s="30" t="s">
        <v>73</v>
      </c>
      <c r="S29" s="30" t="s">
        <v>73</v>
      </c>
      <c r="T29" s="30" t="s">
        <v>73</v>
      </c>
      <c r="U29" s="30" t="s">
        <v>73</v>
      </c>
      <c r="V29" s="30" t="s">
        <v>73</v>
      </c>
      <c r="W29" s="30">
        <v>662</v>
      </c>
    </row>
    <row r="30" spans="1:25" x14ac:dyDescent="0.2">
      <c r="A30" s="29" t="s">
        <v>23</v>
      </c>
      <c r="B30" s="30">
        <v>1199</v>
      </c>
      <c r="C30" s="30">
        <v>341</v>
      </c>
      <c r="D30" s="30">
        <v>31</v>
      </c>
      <c r="E30" s="30">
        <v>211</v>
      </c>
      <c r="F30" s="30">
        <v>15</v>
      </c>
      <c r="G30" s="30">
        <v>151</v>
      </c>
      <c r="H30" s="30">
        <v>15</v>
      </c>
      <c r="I30" s="30">
        <v>111</v>
      </c>
      <c r="J30" s="30">
        <v>22</v>
      </c>
      <c r="K30" s="30">
        <v>94</v>
      </c>
      <c r="L30" s="30">
        <v>11</v>
      </c>
      <c r="M30" s="30">
        <v>46</v>
      </c>
      <c r="N30" s="30">
        <v>7</v>
      </c>
      <c r="O30" s="30">
        <v>28</v>
      </c>
      <c r="P30" s="30">
        <v>4</v>
      </c>
      <c r="Q30" s="30">
        <v>16</v>
      </c>
      <c r="R30" s="30">
        <v>3</v>
      </c>
      <c r="S30" s="30">
        <v>19</v>
      </c>
      <c r="T30" s="30">
        <v>2</v>
      </c>
      <c r="U30" s="30">
        <v>57</v>
      </c>
      <c r="V30" s="30">
        <v>10</v>
      </c>
      <c r="W30" s="30">
        <v>5</v>
      </c>
    </row>
    <row r="31" spans="1:25" x14ac:dyDescent="0.2">
      <c r="A31" s="29" t="s">
        <v>24</v>
      </c>
      <c r="B31" s="30">
        <v>699</v>
      </c>
      <c r="C31" s="30">
        <v>167</v>
      </c>
      <c r="D31" s="30">
        <v>9</v>
      </c>
      <c r="E31" s="30">
        <v>146</v>
      </c>
      <c r="F31" s="30">
        <v>10</v>
      </c>
      <c r="G31" s="30">
        <v>121</v>
      </c>
      <c r="H31" s="30">
        <v>12</v>
      </c>
      <c r="I31" s="30">
        <v>69</v>
      </c>
      <c r="J31" s="30">
        <v>7</v>
      </c>
      <c r="K31" s="30">
        <v>53</v>
      </c>
      <c r="L31" s="30">
        <v>1</v>
      </c>
      <c r="M31" s="30">
        <v>33</v>
      </c>
      <c r="N31" s="30">
        <v>6</v>
      </c>
      <c r="O31" s="30">
        <v>21</v>
      </c>
      <c r="P31" s="30">
        <v>3</v>
      </c>
      <c r="Q31" s="30">
        <v>9</v>
      </c>
      <c r="R31" s="30">
        <v>1</v>
      </c>
      <c r="S31" s="30">
        <v>8</v>
      </c>
      <c r="T31" s="30">
        <v>4</v>
      </c>
      <c r="U31" s="30">
        <v>14</v>
      </c>
      <c r="V31" s="30" t="s">
        <v>73</v>
      </c>
      <c r="W31" s="30">
        <v>5</v>
      </c>
    </row>
    <row r="32" spans="1:25" x14ac:dyDescent="0.2">
      <c r="A32" s="29" t="s">
        <v>25</v>
      </c>
      <c r="B32" s="30">
        <v>150</v>
      </c>
      <c r="C32" s="30">
        <v>40</v>
      </c>
      <c r="D32" s="30">
        <v>2</v>
      </c>
      <c r="E32" s="30">
        <v>28</v>
      </c>
      <c r="F32" s="30">
        <v>1</v>
      </c>
      <c r="G32" s="30">
        <v>29</v>
      </c>
      <c r="H32" s="30">
        <v>2</v>
      </c>
      <c r="I32" s="30">
        <v>10</v>
      </c>
      <c r="J32" s="30">
        <v>2</v>
      </c>
      <c r="K32" s="30">
        <v>8</v>
      </c>
      <c r="L32" s="30">
        <v>1</v>
      </c>
      <c r="M32" s="30">
        <v>9</v>
      </c>
      <c r="N32" s="30">
        <v>0</v>
      </c>
      <c r="O32" s="30">
        <v>7</v>
      </c>
      <c r="P32" s="30">
        <v>0</v>
      </c>
      <c r="Q32" s="30">
        <v>0</v>
      </c>
      <c r="R32" s="30">
        <v>0</v>
      </c>
      <c r="S32" s="30">
        <v>1</v>
      </c>
      <c r="T32" s="30">
        <v>0</v>
      </c>
      <c r="U32" s="30">
        <v>8</v>
      </c>
      <c r="V32" s="30" t="s">
        <v>73</v>
      </c>
      <c r="W32" s="30">
        <v>2</v>
      </c>
    </row>
    <row r="33" spans="1:25" x14ac:dyDescent="0.2">
      <c r="A33" s="29" t="s">
        <v>26</v>
      </c>
      <c r="B33" s="30">
        <v>984</v>
      </c>
      <c r="C33" s="30">
        <v>242</v>
      </c>
      <c r="D33" s="30">
        <v>18</v>
      </c>
      <c r="E33" s="30">
        <v>165</v>
      </c>
      <c r="F33" s="30">
        <v>14</v>
      </c>
      <c r="G33" s="30">
        <v>170</v>
      </c>
      <c r="H33" s="30">
        <v>9</v>
      </c>
      <c r="I33" s="30">
        <v>156</v>
      </c>
      <c r="J33" s="30">
        <v>8</v>
      </c>
      <c r="K33" s="30">
        <v>58</v>
      </c>
      <c r="L33" s="30">
        <v>4</v>
      </c>
      <c r="M33" s="30">
        <v>21</v>
      </c>
      <c r="N33" s="30">
        <v>2</v>
      </c>
      <c r="O33" s="30">
        <v>28</v>
      </c>
      <c r="P33" s="30">
        <v>2</v>
      </c>
      <c r="Q33" s="30">
        <v>1</v>
      </c>
      <c r="R33" s="30">
        <v>0</v>
      </c>
      <c r="S33" s="30" t="s">
        <v>73</v>
      </c>
      <c r="T33" s="30">
        <v>0</v>
      </c>
      <c r="U33" s="30">
        <v>75</v>
      </c>
      <c r="V33" s="30">
        <v>7</v>
      </c>
      <c r="W33" s="30">
        <v>4</v>
      </c>
    </row>
    <row r="34" spans="1:25" x14ac:dyDescent="0.2">
      <c r="A34" s="29" t="s">
        <v>27</v>
      </c>
      <c r="B34" s="30">
        <v>4844</v>
      </c>
      <c r="C34" s="30">
        <v>177</v>
      </c>
      <c r="D34" s="30">
        <v>8</v>
      </c>
      <c r="E34" s="30">
        <v>141</v>
      </c>
      <c r="F34" s="30">
        <v>8</v>
      </c>
      <c r="G34" s="30">
        <v>122</v>
      </c>
      <c r="H34" s="30">
        <v>7</v>
      </c>
      <c r="I34" s="30">
        <v>101</v>
      </c>
      <c r="J34" s="30">
        <v>8</v>
      </c>
      <c r="K34" s="30">
        <v>76</v>
      </c>
      <c r="L34" s="30">
        <v>9</v>
      </c>
      <c r="M34" s="30">
        <v>49</v>
      </c>
      <c r="N34" s="30">
        <v>5</v>
      </c>
      <c r="O34" s="30">
        <v>18</v>
      </c>
      <c r="P34" s="30">
        <v>2</v>
      </c>
      <c r="Q34" s="30">
        <v>11</v>
      </c>
      <c r="R34" s="30">
        <v>1</v>
      </c>
      <c r="S34" s="30">
        <v>15</v>
      </c>
      <c r="T34" s="30">
        <v>1</v>
      </c>
      <c r="U34" s="30">
        <v>291</v>
      </c>
      <c r="V34" s="30">
        <v>17</v>
      </c>
      <c r="W34" s="30">
        <v>3777</v>
      </c>
    </row>
    <row r="35" spans="1:25" x14ac:dyDescent="0.2">
      <c r="A35" s="29" t="s">
        <v>28</v>
      </c>
      <c r="B35" s="30">
        <v>3222</v>
      </c>
      <c r="C35" s="30">
        <v>849</v>
      </c>
      <c r="D35" s="30">
        <v>50</v>
      </c>
      <c r="E35" s="30">
        <v>535</v>
      </c>
      <c r="F35" s="30">
        <v>40</v>
      </c>
      <c r="G35" s="30">
        <v>534</v>
      </c>
      <c r="H35" s="30">
        <v>28</v>
      </c>
      <c r="I35" s="30">
        <v>392</v>
      </c>
      <c r="J35" s="30">
        <v>25</v>
      </c>
      <c r="K35" s="30">
        <v>291</v>
      </c>
      <c r="L35" s="30">
        <v>12</v>
      </c>
      <c r="M35" s="30">
        <v>145</v>
      </c>
      <c r="N35" s="30">
        <v>15</v>
      </c>
      <c r="O35" s="30">
        <v>89</v>
      </c>
      <c r="P35" s="30">
        <v>4</v>
      </c>
      <c r="Q35" s="30">
        <v>39</v>
      </c>
      <c r="R35" s="30">
        <v>1</v>
      </c>
      <c r="S35" s="30">
        <v>20</v>
      </c>
      <c r="T35" s="30">
        <v>2</v>
      </c>
      <c r="U35" s="30">
        <v>136</v>
      </c>
      <c r="V35" s="30">
        <v>15</v>
      </c>
      <c r="W35" s="30">
        <v>0</v>
      </c>
    </row>
    <row r="36" spans="1:25" x14ac:dyDescent="0.2">
      <c r="A36" s="29" t="s">
        <v>29</v>
      </c>
      <c r="B36" s="30">
        <v>909</v>
      </c>
      <c r="C36" s="30">
        <v>283</v>
      </c>
      <c r="D36" s="30">
        <v>13</v>
      </c>
      <c r="E36" s="30">
        <v>151</v>
      </c>
      <c r="F36" s="30">
        <v>11</v>
      </c>
      <c r="G36" s="30">
        <v>128</v>
      </c>
      <c r="H36" s="30">
        <v>11</v>
      </c>
      <c r="I36" s="30">
        <v>101</v>
      </c>
      <c r="J36" s="30">
        <v>4</v>
      </c>
      <c r="K36" s="30">
        <v>72</v>
      </c>
      <c r="L36" s="30">
        <v>7</v>
      </c>
      <c r="M36" s="30">
        <v>53</v>
      </c>
      <c r="N36" s="30">
        <v>7</v>
      </c>
      <c r="O36" s="30">
        <v>25</v>
      </c>
      <c r="P36" s="30">
        <v>2</v>
      </c>
      <c r="Q36" s="30">
        <v>12</v>
      </c>
      <c r="R36" s="30">
        <v>1</v>
      </c>
      <c r="S36" s="30">
        <v>16</v>
      </c>
      <c r="T36" s="30">
        <v>4</v>
      </c>
      <c r="U36" s="30">
        <v>1</v>
      </c>
      <c r="V36" s="30">
        <v>1</v>
      </c>
      <c r="W36" s="30">
        <v>6</v>
      </c>
    </row>
    <row r="37" spans="1:25" x14ac:dyDescent="0.2">
      <c r="A37" s="29" t="s">
        <v>30</v>
      </c>
      <c r="B37" s="30">
        <v>900</v>
      </c>
      <c r="C37" s="30" t="s">
        <v>73</v>
      </c>
      <c r="D37" s="30" t="s">
        <v>73</v>
      </c>
      <c r="E37" s="30" t="s">
        <v>73</v>
      </c>
      <c r="F37" s="30" t="s">
        <v>73</v>
      </c>
      <c r="G37" s="30" t="s">
        <v>73</v>
      </c>
      <c r="H37" s="30" t="s">
        <v>73</v>
      </c>
      <c r="I37" s="30" t="s">
        <v>73</v>
      </c>
      <c r="J37" s="30" t="s">
        <v>73</v>
      </c>
      <c r="K37" s="30" t="s">
        <v>73</v>
      </c>
      <c r="L37" s="30" t="s">
        <v>73</v>
      </c>
      <c r="M37" s="30" t="s">
        <v>73</v>
      </c>
      <c r="N37" s="30" t="s">
        <v>73</v>
      </c>
      <c r="O37" s="30" t="s">
        <v>73</v>
      </c>
      <c r="P37" s="30" t="s">
        <v>73</v>
      </c>
      <c r="Q37" s="30" t="s">
        <v>73</v>
      </c>
      <c r="R37" s="30" t="s">
        <v>73</v>
      </c>
      <c r="S37" s="30" t="s">
        <v>73</v>
      </c>
      <c r="T37" s="30" t="s">
        <v>73</v>
      </c>
      <c r="U37" s="30">
        <v>825</v>
      </c>
      <c r="V37" s="30">
        <v>69</v>
      </c>
      <c r="W37" s="30">
        <v>6</v>
      </c>
    </row>
    <row r="38" spans="1:25" x14ac:dyDescent="0.2">
      <c r="A38" s="29" t="s">
        <v>31</v>
      </c>
      <c r="B38" s="30">
        <v>48</v>
      </c>
      <c r="C38" s="30">
        <v>9</v>
      </c>
      <c r="D38" s="30">
        <v>1</v>
      </c>
      <c r="E38" s="30">
        <v>6</v>
      </c>
      <c r="F38" s="30">
        <v>0</v>
      </c>
      <c r="G38" s="30">
        <v>13</v>
      </c>
      <c r="H38" s="30">
        <v>1</v>
      </c>
      <c r="I38" s="30">
        <v>4</v>
      </c>
      <c r="J38" s="30">
        <v>0</v>
      </c>
      <c r="K38" s="30">
        <v>5</v>
      </c>
      <c r="L38" s="30">
        <v>2</v>
      </c>
      <c r="M38" s="30">
        <v>1</v>
      </c>
      <c r="N38" s="30">
        <v>0</v>
      </c>
      <c r="O38" s="30">
        <v>2</v>
      </c>
      <c r="P38" s="30">
        <v>0</v>
      </c>
      <c r="Q38" s="30">
        <v>1</v>
      </c>
      <c r="R38" s="30">
        <v>0</v>
      </c>
      <c r="S38" s="30">
        <v>1</v>
      </c>
      <c r="T38" s="30">
        <v>0</v>
      </c>
      <c r="U38" s="30">
        <v>2</v>
      </c>
      <c r="V38" s="30">
        <v>0</v>
      </c>
      <c r="W38" s="30">
        <v>0</v>
      </c>
    </row>
    <row r="39" spans="1:25" x14ac:dyDescent="0.2">
      <c r="A39" s="29" t="s">
        <v>100</v>
      </c>
      <c r="B39" s="30">
        <v>172</v>
      </c>
      <c r="C39" s="30">
        <v>29</v>
      </c>
      <c r="D39" s="30">
        <v>0</v>
      </c>
      <c r="E39" s="30">
        <v>22</v>
      </c>
      <c r="F39" s="30">
        <v>2</v>
      </c>
      <c r="G39" s="30">
        <v>24</v>
      </c>
      <c r="H39" s="30">
        <v>3</v>
      </c>
      <c r="I39" s="30">
        <v>19</v>
      </c>
      <c r="J39" s="30">
        <v>2</v>
      </c>
      <c r="K39" s="30">
        <v>8</v>
      </c>
      <c r="L39" s="30">
        <v>0</v>
      </c>
      <c r="M39" s="30">
        <v>10</v>
      </c>
      <c r="N39" s="30">
        <v>0</v>
      </c>
      <c r="O39" s="30">
        <v>7</v>
      </c>
      <c r="P39" s="30">
        <v>1</v>
      </c>
      <c r="Q39" s="30">
        <v>3</v>
      </c>
      <c r="R39" s="30">
        <v>1</v>
      </c>
      <c r="S39" s="30">
        <v>7</v>
      </c>
      <c r="T39" s="30">
        <v>0</v>
      </c>
      <c r="U39" s="30">
        <v>25</v>
      </c>
      <c r="V39" s="30">
        <v>2</v>
      </c>
      <c r="W39" s="30">
        <v>7</v>
      </c>
    </row>
    <row r="40" spans="1:25" x14ac:dyDescent="0.2">
      <c r="A40" s="29" t="s">
        <v>32</v>
      </c>
      <c r="B40" s="30">
        <v>108</v>
      </c>
      <c r="C40" s="30">
        <v>24</v>
      </c>
      <c r="D40" s="30">
        <v>1</v>
      </c>
      <c r="E40" s="30">
        <v>20</v>
      </c>
      <c r="F40" s="30">
        <v>0</v>
      </c>
      <c r="G40" s="30">
        <v>20</v>
      </c>
      <c r="H40" s="30">
        <v>2</v>
      </c>
      <c r="I40" s="30">
        <v>16</v>
      </c>
      <c r="J40" s="30">
        <v>1</v>
      </c>
      <c r="K40" s="30">
        <v>10</v>
      </c>
      <c r="L40" s="30">
        <v>0</v>
      </c>
      <c r="M40" s="30">
        <v>6</v>
      </c>
      <c r="N40" s="30">
        <v>0</v>
      </c>
      <c r="O40" s="30">
        <v>2</v>
      </c>
      <c r="P40" s="30">
        <v>0</v>
      </c>
      <c r="Q40" s="30">
        <v>3</v>
      </c>
      <c r="R40" s="30">
        <v>0</v>
      </c>
      <c r="S40" s="30">
        <v>2</v>
      </c>
      <c r="T40" s="30">
        <v>0</v>
      </c>
      <c r="U40" s="30">
        <v>1</v>
      </c>
      <c r="V40" s="30">
        <v>0</v>
      </c>
      <c r="W40" s="30">
        <v>0</v>
      </c>
    </row>
    <row r="41" spans="1:25" x14ac:dyDescent="0.2">
      <c r="A41" s="29" t="s">
        <v>33</v>
      </c>
      <c r="B41" s="30">
        <v>394</v>
      </c>
      <c r="C41" s="30">
        <v>53</v>
      </c>
      <c r="D41" s="30">
        <v>7</v>
      </c>
      <c r="E41" s="30">
        <v>29</v>
      </c>
      <c r="F41" s="30">
        <v>9</v>
      </c>
      <c r="G41" s="30">
        <v>37</v>
      </c>
      <c r="H41" s="30">
        <v>7</v>
      </c>
      <c r="I41" s="30">
        <v>19</v>
      </c>
      <c r="J41" s="30">
        <v>7</v>
      </c>
      <c r="K41" s="30">
        <v>24</v>
      </c>
      <c r="L41" s="30">
        <v>8</v>
      </c>
      <c r="M41" s="30">
        <v>10</v>
      </c>
      <c r="N41" s="30">
        <v>5</v>
      </c>
      <c r="O41" s="30">
        <v>11</v>
      </c>
      <c r="P41" s="30">
        <v>5</v>
      </c>
      <c r="Q41" s="30">
        <v>6</v>
      </c>
      <c r="R41" s="30">
        <v>0</v>
      </c>
      <c r="S41" s="30">
        <v>8</v>
      </c>
      <c r="T41" s="30">
        <v>1</v>
      </c>
      <c r="U41" s="30">
        <v>72</v>
      </c>
      <c r="V41" s="30">
        <v>28</v>
      </c>
      <c r="W41" s="30">
        <v>48</v>
      </c>
    </row>
    <row r="42" spans="1:25" ht="12" customHeight="1" x14ac:dyDescent="0.2">
      <c r="A42" s="93" t="s">
        <v>97</v>
      </c>
      <c r="B42" s="94">
        <v>52731</v>
      </c>
      <c r="C42" s="94">
        <v>9394</v>
      </c>
      <c r="D42" s="94">
        <v>634</v>
      </c>
      <c r="E42" s="94">
        <v>5880</v>
      </c>
      <c r="F42" s="94">
        <v>499</v>
      </c>
      <c r="G42" s="94">
        <v>5186</v>
      </c>
      <c r="H42" s="94">
        <v>414</v>
      </c>
      <c r="I42" s="94">
        <v>3860</v>
      </c>
      <c r="J42" s="94">
        <v>364</v>
      </c>
      <c r="K42" s="94">
        <v>2813</v>
      </c>
      <c r="L42" s="94">
        <v>253</v>
      </c>
      <c r="M42" s="94">
        <v>1655</v>
      </c>
      <c r="N42" s="94">
        <v>183</v>
      </c>
      <c r="O42" s="94">
        <v>1031</v>
      </c>
      <c r="P42" s="94">
        <v>121</v>
      </c>
      <c r="Q42" s="94">
        <v>526</v>
      </c>
      <c r="R42" s="94">
        <v>51</v>
      </c>
      <c r="S42" s="94">
        <v>1002</v>
      </c>
      <c r="T42" s="94">
        <v>127</v>
      </c>
      <c r="U42" s="94">
        <v>5375</v>
      </c>
      <c r="V42" s="94">
        <v>424</v>
      </c>
      <c r="W42" s="94">
        <v>12939</v>
      </c>
      <c r="Y42" s="98"/>
    </row>
    <row r="43" spans="1:25" ht="38.25" customHeight="1" x14ac:dyDescent="0.2">
      <c r="A43" s="68" t="s">
        <v>170</v>
      </c>
      <c r="B43" s="68"/>
      <c r="C43" s="68"/>
      <c r="D43" s="68"/>
      <c r="E43" s="68"/>
      <c r="F43" s="68"/>
      <c r="G43" s="68"/>
      <c r="H43" s="68"/>
      <c r="I43" s="68"/>
      <c r="J43" s="68"/>
      <c r="K43" s="68"/>
      <c r="L43" s="68"/>
      <c r="M43" s="68"/>
      <c r="N43" s="68"/>
      <c r="O43" s="68"/>
      <c r="P43" s="68"/>
      <c r="Q43" s="68"/>
      <c r="R43" s="68"/>
      <c r="S43" s="68"/>
      <c r="T43" s="68"/>
      <c r="U43" s="68"/>
      <c r="V43" s="68"/>
      <c r="W43" s="68"/>
    </row>
    <row r="44" spans="1:25" ht="12.75" customHeight="1" x14ac:dyDescent="0.2">
      <c r="A44" s="68" t="s">
        <v>126</v>
      </c>
      <c r="B44" s="68"/>
      <c r="C44" s="68"/>
      <c r="D44" s="68"/>
      <c r="E44" s="68"/>
      <c r="F44" s="68"/>
      <c r="G44" s="68"/>
      <c r="H44" s="68"/>
      <c r="I44" s="68"/>
      <c r="J44" s="68"/>
      <c r="K44" s="68"/>
      <c r="L44" s="68"/>
      <c r="M44" s="68"/>
      <c r="N44" s="68"/>
      <c r="O44" s="68"/>
      <c r="P44" s="68"/>
      <c r="Q44" s="68"/>
      <c r="R44" s="68"/>
      <c r="S44" s="68"/>
      <c r="T44" s="68"/>
      <c r="U44" s="68"/>
      <c r="V44" s="68"/>
      <c r="W44" s="68"/>
    </row>
    <row r="45" spans="1:25" ht="14.25" customHeight="1" x14ac:dyDescent="0.2">
      <c r="A45" s="68" t="s">
        <v>125</v>
      </c>
      <c r="B45" s="68"/>
      <c r="C45" s="68"/>
      <c r="D45" s="68"/>
      <c r="E45" s="68"/>
      <c r="F45" s="68"/>
      <c r="G45" s="68"/>
      <c r="H45" s="68"/>
      <c r="I45" s="68"/>
      <c r="J45" s="68"/>
      <c r="K45" s="68"/>
      <c r="L45" s="68"/>
      <c r="M45" s="68"/>
      <c r="N45" s="68"/>
      <c r="O45" s="68"/>
      <c r="P45" s="68"/>
      <c r="Q45" s="68"/>
      <c r="R45" s="68"/>
      <c r="S45" s="68"/>
      <c r="T45" s="68"/>
      <c r="U45" s="68"/>
      <c r="V45" s="68"/>
      <c r="W45" s="68"/>
    </row>
    <row r="46" spans="1:25" x14ac:dyDescent="0.2">
      <c r="A46" s="16" t="s">
        <v>101</v>
      </c>
    </row>
  </sheetData>
  <mergeCells count="18">
    <mergeCell ref="A43:W43"/>
    <mergeCell ref="A44:W44"/>
    <mergeCell ref="A45:W45"/>
    <mergeCell ref="S8:T8"/>
    <mergeCell ref="U8:V8"/>
    <mergeCell ref="W8:W9"/>
    <mergeCell ref="O8:P8"/>
    <mergeCell ref="Q8:R8"/>
    <mergeCell ref="A6:W6"/>
    <mergeCell ref="A7:W7"/>
    <mergeCell ref="M8:N8"/>
    <mergeCell ref="A8:A9"/>
    <mergeCell ref="B8:B9"/>
    <mergeCell ref="C8:D8"/>
    <mergeCell ref="E8:F8"/>
    <mergeCell ref="G8:H8"/>
    <mergeCell ref="I8:J8"/>
    <mergeCell ref="K8:L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showGridLines="0" zoomScaleNormal="100" zoomScalePageLayoutView="90" workbookViewId="0">
      <selection activeCell="C5" sqref="C5"/>
    </sheetView>
  </sheetViews>
  <sheetFormatPr baseColWidth="10" defaultColWidth="9.140625" defaultRowHeight="11.25" x14ac:dyDescent="0.2"/>
  <cols>
    <col min="1" max="1" width="15.28515625" style="28" customWidth="1"/>
    <col min="2" max="4" width="19.140625" style="28" customWidth="1"/>
    <col min="5" max="5" width="12.42578125" style="28" customWidth="1"/>
    <col min="6" max="16384" width="9.140625" style="28"/>
  </cols>
  <sheetData>
    <row r="1" spans="1:39"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row>
    <row r="2" spans="1:39" s="23" customFormat="1" ht="12.75" x14ac:dyDescent="0.2">
      <c r="A2" s="10" t="s">
        <v>248</v>
      </c>
      <c r="B2" s="11"/>
      <c r="C2" s="11"/>
      <c r="D2" s="11"/>
      <c r="E2" s="11"/>
      <c r="F2" s="11"/>
      <c r="G2" s="12"/>
      <c r="H2" s="1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s="23" customFormat="1" ht="12.75" x14ac:dyDescent="0.2">
      <c r="A3" s="10"/>
      <c r="B3" s="11"/>
      <c r="C3" s="11"/>
      <c r="D3" s="11"/>
      <c r="E3" s="11"/>
      <c r="F3" s="11"/>
      <c r="G3" s="12"/>
      <c r="H3" s="1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s="24" customFormat="1" ht="12.75" x14ac:dyDescent="0.2">
      <c r="A4" s="10"/>
      <c r="B4" s="11"/>
      <c r="C4" s="11"/>
      <c r="D4" s="10"/>
      <c r="F4" s="11"/>
      <c r="G4" s="25"/>
      <c r="H4" s="25"/>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39" s="27" customFormat="1" x14ac:dyDescent="0.2">
      <c r="A5" s="1"/>
    </row>
    <row r="6" spans="1:39" ht="22.5" customHeight="1" x14ac:dyDescent="0.2">
      <c r="A6" s="74" t="s">
        <v>183</v>
      </c>
      <c r="B6" s="74"/>
      <c r="C6" s="74"/>
      <c r="D6" s="74"/>
      <c r="E6" s="74"/>
    </row>
    <row r="7" spans="1:39" ht="17.25" customHeight="1" x14ac:dyDescent="0.2">
      <c r="A7" s="101">
        <v>2015</v>
      </c>
      <c r="B7" s="101"/>
      <c r="C7" s="101"/>
      <c r="D7" s="101"/>
      <c r="E7" s="101"/>
    </row>
    <row r="8" spans="1:39" ht="32.25" customHeight="1" x14ac:dyDescent="0.2">
      <c r="A8" s="19" t="s">
        <v>0</v>
      </c>
      <c r="B8" s="19" t="s">
        <v>254</v>
      </c>
      <c r="C8" s="19" t="s">
        <v>255</v>
      </c>
      <c r="D8" s="19" t="s">
        <v>256</v>
      </c>
      <c r="E8" s="19" t="s">
        <v>182</v>
      </c>
    </row>
    <row r="9" spans="1:39" ht="12" customHeight="1" x14ac:dyDescent="0.2">
      <c r="A9" s="29" t="s">
        <v>5</v>
      </c>
      <c r="B9" s="30">
        <v>667</v>
      </c>
      <c r="C9" s="30">
        <v>98</v>
      </c>
      <c r="D9" s="30" t="s">
        <v>73</v>
      </c>
      <c r="E9" s="29">
        <f t="shared" ref="E9:E18" si="0">RANK(B9,$B$9:$B$40)</f>
        <v>5</v>
      </c>
    </row>
    <row r="10" spans="1:39" ht="12" customHeight="1" x14ac:dyDescent="0.2">
      <c r="A10" s="29" t="s">
        <v>6</v>
      </c>
      <c r="B10" s="30">
        <v>657</v>
      </c>
      <c r="C10" s="30">
        <v>562</v>
      </c>
      <c r="D10" s="30">
        <v>140</v>
      </c>
      <c r="E10" s="29">
        <f t="shared" si="0"/>
        <v>6</v>
      </c>
    </row>
    <row r="11" spans="1:39" s="31" customFormat="1" ht="12" customHeight="1" x14ac:dyDescent="0.2">
      <c r="A11" s="29" t="s">
        <v>7</v>
      </c>
      <c r="B11" s="30">
        <v>44</v>
      </c>
      <c r="C11" s="30">
        <v>9</v>
      </c>
      <c r="D11" s="30">
        <v>41</v>
      </c>
      <c r="E11" s="29">
        <f t="shared" si="0"/>
        <v>30</v>
      </c>
    </row>
    <row r="12" spans="1:39" ht="12" customHeight="1" x14ac:dyDescent="0.2">
      <c r="A12" s="29" t="s">
        <v>8</v>
      </c>
      <c r="B12" s="30">
        <v>27</v>
      </c>
      <c r="C12" s="30">
        <v>54</v>
      </c>
      <c r="D12" s="30">
        <v>88</v>
      </c>
      <c r="E12" s="29">
        <f t="shared" si="0"/>
        <v>31</v>
      </c>
    </row>
    <row r="13" spans="1:39" ht="12" customHeight="1" x14ac:dyDescent="0.2">
      <c r="A13" s="29" t="s">
        <v>98</v>
      </c>
      <c r="B13" s="30">
        <v>232</v>
      </c>
      <c r="C13" s="30">
        <v>186</v>
      </c>
      <c r="D13" s="30">
        <v>123</v>
      </c>
      <c r="E13" s="29">
        <f t="shared" si="0"/>
        <v>16</v>
      </c>
    </row>
    <row r="14" spans="1:39" ht="12" customHeight="1" x14ac:dyDescent="0.2">
      <c r="A14" s="29" t="s">
        <v>9</v>
      </c>
      <c r="B14" s="30">
        <v>56</v>
      </c>
      <c r="C14" s="30">
        <v>38</v>
      </c>
      <c r="D14" s="30" t="s">
        <v>73</v>
      </c>
      <c r="E14" s="29">
        <f t="shared" si="0"/>
        <v>27</v>
      </c>
    </row>
    <row r="15" spans="1:39" ht="12" customHeight="1" x14ac:dyDescent="0.2">
      <c r="A15" s="29" t="s">
        <v>10</v>
      </c>
      <c r="B15" s="30">
        <v>230</v>
      </c>
      <c r="C15" s="30">
        <v>111</v>
      </c>
      <c r="D15" s="30">
        <v>53</v>
      </c>
      <c r="E15" s="29">
        <f t="shared" si="0"/>
        <v>17</v>
      </c>
    </row>
    <row r="16" spans="1:39" ht="12" customHeight="1" x14ac:dyDescent="0.2">
      <c r="A16" s="29" t="s">
        <v>11</v>
      </c>
      <c r="B16" s="30">
        <v>867</v>
      </c>
      <c r="C16" s="30">
        <v>789</v>
      </c>
      <c r="D16" s="30" t="s">
        <v>73</v>
      </c>
      <c r="E16" s="29">
        <f t="shared" si="0"/>
        <v>2</v>
      </c>
    </row>
    <row r="17" spans="1:5" ht="12" customHeight="1" x14ac:dyDescent="0.2">
      <c r="A17" s="29" t="s">
        <v>12</v>
      </c>
      <c r="B17" s="30">
        <v>1106</v>
      </c>
      <c r="C17" s="30">
        <v>1172</v>
      </c>
      <c r="D17" s="30" t="s">
        <v>73</v>
      </c>
      <c r="E17" s="29">
        <f t="shared" si="0"/>
        <v>1</v>
      </c>
    </row>
    <row r="18" spans="1:5" ht="12" customHeight="1" x14ac:dyDescent="0.2">
      <c r="A18" s="29" t="s">
        <v>13</v>
      </c>
      <c r="B18" s="30">
        <v>248</v>
      </c>
      <c r="C18" s="30">
        <v>221</v>
      </c>
      <c r="D18" s="30">
        <v>205</v>
      </c>
      <c r="E18" s="29">
        <f t="shared" si="0"/>
        <v>15</v>
      </c>
    </row>
    <row r="19" spans="1:5" ht="12" customHeight="1" x14ac:dyDescent="0.2">
      <c r="A19" s="29" t="s">
        <v>14</v>
      </c>
      <c r="B19" s="30" t="s">
        <v>128</v>
      </c>
      <c r="C19" s="30" t="s">
        <v>128</v>
      </c>
      <c r="D19" s="30" t="s">
        <v>128</v>
      </c>
      <c r="E19" s="32" t="s">
        <v>128</v>
      </c>
    </row>
    <row r="20" spans="1:5" ht="12" customHeight="1" x14ac:dyDescent="0.2">
      <c r="A20" s="29" t="s">
        <v>15</v>
      </c>
      <c r="B20" s="30">
        <v>110</v>
      </c>
      <c r="C20" s="30">
        <v>66</v>
      </c>
      <c r="D20" s="30">
        <v>46</v>
      </c>
      <c r="E20" s="29">
        <f t="shared" ref="E20:E40" si="1">RANK(B20,$B$9:$B$40)</f>
        <v>22</v>
      </c>
    </row>
    <row r="21" spans="1:5" ht="12" customHeight="1" x14ac:dyDescent="0.2">
      <c r="A21" s="29" t="s">
        <v>16</v>
      </c>
      <c r="B21" s="30">
        <v>153</v>
      </c>
      <c r="C21" s="30">
        <v>171</v>
      </c>
      <c r="D21" s="30">
        <v>106</v>
      </c>
      <c r="E21" s="29">
        <f t="shared" si="1"/>
        <v>19</v>
      </c>
    </row>
    <row r="22" spans="1:5" ht="12" customHeight="1" x14ac:dyDescent="0.2">
      <c r="A22" s="95" t="s">
        <v>17</v>
      </c>
      <c r="B22" s="96">
        <v>451</v>
      </c>
      <c r="C22" s="96">
        <v>250</v>
      </c>
      <c r="D22" s="96">
        <v>362</v>
      </c>
      <c r="E22" s="95">
        <f t="shared" si="1"/>
        <v>10</v>
      </c>
    </row>
    <row r="23" spans="1:5" ht="12" customHeight="1" x14ac:dyDescent="0.2">
      <c r="A23" s="29" t="s">
        <v>18</v>
      </c>
      <c r="B23" s="30">
        <v>651</v>
      </c>
      <c r="C23" s="30">
        <v>1073</v>
      </c>
      <c r="D23" s="30" t="s">
        <v>73</v>
      </c>
      <c r="E23" s="29">
        <f t="shared" si="1"/>
        <v>7</v>
      </c>
    </row>
    <row r="24" spans="1:5" ht="12" customHeight="1" x14ac:dyDescent="0.2">
      <c r="A24" s="29" t="s">
        <v>104</v>
      </c>
      <c r="B24" s="30">
        <v>299</v>
      </c>
      <c r="C24" s="30">
        <v>158</v>
      </c>
      <c r="D24" s="30">
        <v>183</v>
      </c>
      <c r="E24" s="29">
        <f t="shared" si="1"/>
        <v>12</v>
      </c>
    </row>
    <row r="25" spans="1:5" ht="12" customHeight="1" x14ac:dyDescent="0.2">
      <c r="A25" s="29" t="s">
        <v>19</v>
      </c>
      <c r="B25" s="30">
        <v>256</v>
      </c>
      <c r="C25" s="30">
        <v>202</v>
      </c>
      <c r="D25" s="30">
        <v>3</v>
      </c>
      <c r="E25" s="29">
        <f t="shared" si="1"/>
        <v>13</v>
      </c>
    </row>
    <row r="26" spans="1:5" ht="12" customHeight="1" x14ac:dyDescent="0.2">
      <c r="A26" s="29" t="s">
        <v>20</v>
      </c>
      <c r="B26" s="30">
        <v>366</v>
      </c>
      <c r="C26" s="30">
        <v>203</v>
      </c>
      <c r="D26" s="30">
        <v>194</v>
      </c>
      <c r="E26" s="29">
        <f t="shared" si="1"/>
        <v>11</v>
      </c>
    </row>
    <row r="27" spans="1:5" ht="12" customHeight="1" x14ac:dyDescent="0.2">
      <c r="A27" s="29" t="s">
        <v>21</v>
      </c>
      <c r="B27" s="30">
        <v>803</v>
      </c>
      <c r="C27" s="30">
        <v>1037</v>
      </c>
      <c r="D27" s="30">
        <v>224</v>
      </c>
      <c r="E27" s="29">
        <f t="shared" si="1"/>
        <v>3</v>
      </c>
    </row>
    <row r="28" spans="1:5" ht="12" customHeight="1" x14ac:dyDescent="0.2">
      <c r="A28" s="29" t="s">
        <v>22</v>
      </c>
      <c r="B28" s="30">
        <v>123</v>
      </c>
      <c r="C28" s="30">
        <v>46</v>
      </c>
      <c r="D28" s="30">
        <v>1</v>
      </c>
      <c r="E28" s="29">
        <f t="shared" si="1"/>
        <v>21</v>
      </c>
    </row>
    <row r="29" spans="1:5" s="31" customFormat="1" ht="12" customHeight="1" x14ac:dyDescent="0.2">
      <c r="A29" s="29" t="s">
        <v>23</v>
      </c>
      <c r="B29" s="30">
        <v>254</v>
      </c>
      <c r="C29" s="30">
        <v>132</v>
      </c>
      <c r="D29" s="30">
        <v>98</v>
      </c>
      <c r="E29" s="29">
        <f t="shared" si="1"/>
        <v>14</v>
      </c>
    </row>
    <row r="30" spans="1:5" s="31" customFormat="1" ht="12" customHeight="1" x14ac:dyDescent="0.2">
      <c r="A30" s="29" t="s">
        <v>24</v>
      </c>
      <c r="B30" s="30">
        <v>76</v>
      </c>
      <c r="C30" s="30">
        <v>88</v>
      </c>
      <c r="D30" s="30">
        <v>8</v>
      </c>
      <c r="E30" s="29">
        <f t="shared" si="1"/>
        <v>24</v>
      </c>
    </row>
    <row r="31" spans="1:5" ht="12" customHeight="1" x14ac:dyDescent="0.2">
      <c r="A31" s="29" t="s">
        <v>25</v>
      </c>
      <c r="B31" s="30">
        <v>45</v>
      </c>
      <c r="C31" s="30">
        <v>29</v>
      </c>
      <c r="D31" s="30">
        <v>26</v>
      </c>
      <c r="E31" s="29">
        <f t="shared" si="1"/>
        <v>29</v>
      </c>
    </row>
    <row r="32" spans="1:5" ht="12" customHeight="1" x14ac:dyDescent="0.2">
      <c r="A32" s="29" t="s">
        <v>26</v>
      </c>
      <c r="B32" s="30">
        <v>74</v>
      </c>
      <c r="C32" s="30">
        <v>71</v>
      </c>
      <c r="D32" s="30">
        <v>58</v>
      </c>
      <c r="E32" s="29">
        <f t="shared" si="1"/>
        <v>25</v>
      </c>
    </row>
    <row r="33" spans="1:5" ht="12" customHeight="1" x14ac:dyDescent="0.2">
      <c r="A33" s="29" t="s">
        <v>27</v>
      </c>
      <c r="B33" s="30">
        <v>462</v>
      </c>
      <c r="C33" s="30">
        <v>347</v>
      </c>
      <c r="D33" s="30" t="s">
        <v>73</v>
      </c>
      <c r="E33" s="29">
        <f t="shared" si="1"/>
        <v>9</v>
      </c>
    </row>
    <row r="34" spans="1:5" ht="12" customHeight="1" x14ac:dyDescent="0.2">
      <c r="A34" s="29" t="s">
        <v>28</v>
      </c>
      <c r="B34" s="30">
        <v>743</v>
      </c>
      <c r="C34" s="30">
        <v>598</v>
      </c>
      <c r="D34" s="30">
        <v>355</v>
      </c>
      <c r="E34" s="29">
        <f t="shared" si="1"/>
        <v>4</v>
      </c>
    </row>
    <row r="35" spans="1:5" ht="12" customHeight="1" x14ac:dyDescent="0.2">
      <c r="A35" s="29" t="s">
        <v>29</v>
      </c>
      <c r="B35" s="30">
        <v>50</v>
      </c>
      <c r="C35" s="30">
        <v>32</v>
      </c>
      <c r="D35" s="30">
        <v>37</v>
      </c>
      <c r="E35" s="29">
        <f t="shared" si="1"/>
        <v>28</v>
      </c>
    </row>
    <row r="36" spans="1:5" ht="12" customHeight="1" x14ac:dyDescent="0.2">
      <c r="A36" s="29" t="s">
        <v>30</v>
      </c>
      <c r="B36" s="30">
        <v>651</v>
      </c>
      <c r="C36" s="30">
        <v>469</v>
      </c>
      <c r="D36" s="30">
        <v>145</v>
      </c>
      <c r="E36" s="29">
        <f t="shared" si="1"/>
        <v>7</v>
      </c>
    </row>
    <row r="37" spans="1:5" ht="12" customHeight="1" x14ac:dyDescent="0.2">
      <c r="A37" s="29" t="s">
        <v>31</v>
      </c>
      <c r="B37" s="30">
        <v>85</v>
      </c>
      <c r="C37" s="30">
        <v>25</v>
      </c>
      <c r="D37" s="30">
        <v>76</v>
      </c>
      <c r="E37" s="29">
        <f t="shared" si="1"/>
        <v>23</v>
      </c>
    </row>
    <row r="38" spans="1:5" ht="12" customHeight="1" x14ac:dyDescent="0.2">
      <c r="A38" s="29" t="s">
        <v>100</v>
      </c>
      <c r="B38" s="30">
        <v>182</v>
      </c>
      <c r="C38" s="30">
        <v>188</v>
      </c>
      <c r="D38" s="30">
        <v>6</v>
      </c>
      <c r="E38" s="29">
        <f t="shared" si="1"/>
        <v>18</v>
      </c>
    </row>
    <row r="39" spans="1:5" ht="12" customHeight="1" x14ac:dyDescent="0.2">
      <c r="A39" s="29" t="s">
        <v>32</v>
      </c>
      <c r="B39" s="30">
        <v>61</v>
      </c>
      <c r="C39" s="30">
        <v>33</v>
      </c>
      <c r="D39" s="30">
        <v>32</v>
      </c>
      <c r="E39" s="29">
        <f t="shared" si="1"/>
        <v>26</v>
      </c>
    </row>
    <row r="40" spans="1:5" s="31" customFormat="1" ht="12" customHeight="1" x14ac:dyDescent="0.2">
      <c r="A40" s="29" t="s">
        <v>33</v>
      </c>
      <c r="B40" s="30">
        <v>139</v>
      </c>
      <c r="C40" s="30">
        <v>104</v>
      </c>
      <c r="D40" s="30">
        <v>289</v>
      </c>
      <c r="E40" s="29">
        <f t="shared" si="1"/>
        <v>20</v>
      </c>
    </row>
    <row r="41" spans="1:5" ht="12" customHeight="1" x14ac:dyDescent="0.2">
      <c r="A41" s="93" t="s">
        <v>97</v>
      </c>
      <c r="B41" s="94">
        <v>10168</v>
      </c>
      <c r="C41" s="94">
        <v>8562</v>
      </c>
      <c r="D41" s="94">
        <v>2899</v>
      </c>
      <c r="E41" s="93"/>
    </row>
    <row r="42" spans="1:5" ht="28.5" customHeight="1" x14ac:dyDescent="0.2">
      <c r="A42" s="75" t="s">
        <v>181</v>
      </c>
      <c r="B42" s="75"/>
      <c r="C42" s="75"/>
      <c r="D42" s="75"/>
      <c r="E42" s="75"/>
    </row>
    <row r="43" spans="1:5" ht="23.25" customHeight="1" x14ac:dyDescent="0.2">
      <c r="A43" s="73" t="s">
        <v>126</v>
      </c>
      <c r="B43" s="73"/>
      <c r="C43" s="73"/>
      <c r="D43" s="73"/>
      <c r="E43" s="73"/>
    </row>
    <row r="44" spans="1:5" ht="14.25" customHeight="1" x14ac:dyDescent="0.2">
      <c r="A44" s="73" t="s">
        <v>125</v>
      </c>
      <c r="B44" s="73"/>
      <c r="C44" s="73"/>
      <c r="D44" s="73"/>
      <c r="E44" s="73"/>
    </row>
    <row r="45" spans="1:5" ht="23.25" customHeight="1" x14ac:dyDescent="0.2">
      <c r="A45" s="73" t="s">
        <v>180</v>
      </c>
      <c r="B45" s="73"/>
      <c r="C45" s="73"/>
      <c r="D45" s="73"/>
      <c r="E45" s="73"/>
    </row>
    <row r="46" spans="1:5" ht="24" customHeight="1" x14ac:dyDescent="0.2">
      <c r="A46" s="73" t="s">
        <v>179</v>
      </c>
      <c r="B46" s="73"/>
      <c r="C46" s="73"/>
      <c r="D46" s="73"/>
      <c r="E46" s="73"/>
    </row>
    <row r="47" spans="1:5" ht="23.25" customHeight="1" x14ac:dyDescent="0.2">
      <c r="A47" s="73" t="s">
        <v>178</v>
      </c>
      <c r="B47" s="73"/>
      <c r="C47" s="73"/>
      <c r="D47" s="73"/>
      <c r="E47" s="73"/>
    </row>
    <row r="48" spans="1:5" x14ac:dyDescent="0.2">
      <c r="A48" s="16" t="s">
        <v>101</v>
      </c>
    </row>
  </sheetData>
  <mergeCells count="8">
    <mergeCell ref="A6:E6"/>
    <mergeCell ref="A7:E7"/>
    <mergeCell ref="A42:E42"/>
    <mergeCell ref="A43:E43"/>
    <mergeCell ref="A44:E44"/>
    <mergeCell ref="A45:E45"/>
    <mergeCell ref="A46:E46"/>
    <mergeCell ref="A47:E4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zoomScaleNormal="100" zoomScalePageLayoutView="90" workbookViewId="0">
      <selection activeCell="C4" sqref="C4"/>
    </sheetView>
  </sheetViews>
  <sheetFormatPr baseColWidth="10" defaultColWidth="9.140625" defaultRowHeight="11.25" x14ac:dyDescent="0.2"/>
  <cols>
    <col min="1" max="1" width="16" style="28" customWidth="1"/>
    <col min="2" max="13" width="11.28515625" style="28" customWidth="1"/>
    <col min="14" max="16384" width="9.140625" style="28"/>
  </cols>
  <sheetData>
    <row r="1" spans="1:28"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s="23" customFormat="1" ht="12.75" x14ac:dyDescent="0.2">
      <c r="A2" s="10" t="s">
        <v>248</v>
      </c>
      <c r="B2" s="11"/>
      <c r="C2" s="11"/>
      <c r="D2" s="11"/>
      <c r="E2" s="11"/>
      <c r="F2" s="11"/>
      <c r="G2" s="11"/>
      <c r="H2" s="11"/>
      <c r="I2" s="11"/>
      <c r="J2" s="11"/>
      <c r="K2" s="11"/>
      <c r="L2" s="11"/>
      <c r="M2" s="11"/>
      <c r="N2" s="22"/>
      <c r="O2" s="22"/>
      <c r="P2" s="22"/>
      <c r="Q2" s="22"/>
      <c r="R2" s="22"/>
      <c r="S2" s="22"/>
      <c r="T2" s="22"/>
      <c r="U2" s="22"/>
      <c r="V2" s="22"/>
      <c r="W2" s="22"/>
      <c r="X2" s="22"/>
      <c r="Y2" s="22"/>
      <c r="Z2" s="22"/>
      <c r="AA2" s="22"/>
      <c r="AB2" s="22"/>
    </row>
    <row r="3" spans="1:28" s="23" customFormat="1" ht="12.75" x14ac:dyDescent="0.2">
      <c r="A3" s="10"/>
      <c r="B3" s="11"/>
      <c r="C3" s="11"/>
      <c r="D3" s="11"/>
      <c r="E3" s="11"/>
      <c r="F3" s="11"/>
      <c r="G3" s="11"/>
      <c r="H3" s="11"/>
      <c r="I3" s="11"/>
      <c r="J3" s="11"/>
      <c r="K3" s="11"/>
      <c r="L3" s="11"/>
      <c r="M3" s="11"/>
      <c r="N3" s="22"/>
      <c r="O3" s="22"/>
      <c r="P3" s="22"/>
      <c r="Q3" s="22"/>
      <c r="R3" s="22"/>
      <c r="S3" s="22"/>
      <c r="T3" s="22"/>
      <c r="U3" s="22"/>
      <c r="V3" s="22"/>
      <c r="W3" s="22"/>
      <c r="X3" s="22"/>
      <c r="Y3" s="22"/>
      <c r="Z3" s="22"/>
      <c r="AA3" s="22"/>
      <c r="AB3" s="22"/>
    </row>
    <row r="4" spans="1:28" s="24" customFormat="1" ht="12.75" x14ac:dyDescent="0.2">
      <c r="A4" s="10"/>
      <c r="B4" s="11"/>
      <c r="C4" s="11"/>
      <c r="D4" s="10"/>
      <c r="F4" s="11"/>
      <c r="G4" s="11"/>
      <c r="H4" s="11"/>
      <c r="I4" s="11"/>
      <c r="J4" s="11"/>
      <c r="K4" s="11"/>
      <c r="L4" s="11"/>
      <c r="M4" s="11"/>
      <c r="N4" s="26"/>
      <c r="O4" s="26"/>
      <c r="P4" s="26"/>
      <c r="Q4" s="26"/>
      <c r="R4" s="26"/>
      <c r="S4" s="26"/>
      <c r="T4" s="26"/>
      <c r="U4" s="26"/>
      <c r="V4" s="26"/>
      <c r="W4" s="26"/>
      <c r="X4" s="26"/>
      <c r="Y4" s="26"/>
      <c r="Z4" s="26"/>
      <c r="AA4" s="26"/>
      <c r="AB4" s="26"/>
    </row>
    <row r="5" spans="1:28" s="27" customFormat="1" x14ac:dyDescent="0.2">
      <c r="A5" s="1"/>
    </row>
    <row r="6" spans="1:28" ht="15" customHeight="1" x14ac:dyDescent="0.2">
      <c r="A6" s="48" t="s">
        <v>192</v>
      </c>
      <c r="B6" s="48"/>
      <c r="C6" s="48"/>
      <c r="D6" s="48"/>
      <c r="E6" s="48"/>
      <c r="F6" s="48"/>
      <c r="G6" s="48"/>
      <c r="H6" s="48"/>
      <c r="I6" s="48"/>
      <c r="J6" s="48"/>
      <c r="K6" s="48"/>
      <c r="L6" s="48"/>
      <c r="M6" s="48"/>
    </row>
    <row r="7" spans="1:28" ht="15" customHeight="1" x14ac:dyDescent="0.2">
      <c r="A7" s="97">
        <v>2015</v>
      </c>
      <c r="B7" s="97"/>
      <c r="C7" s="97"/>
      <c r="D7" s="97"/>
      <c r="E7" s="97"/>
      <c r="F7" s="97"/>
      <c r="G7" s="97"/>
      <c r="H7" s="97"/>
      <c r="I7" s="97"/>
      <c r="J7" s="97"/>
      <c r="K7" s="97"/>
      <c r="L7" s="97"/>
      <c r="M7" s="97"/>
    </row>
    <row r="8" spans="1:28" ht="15.75" customHeight="1" x14ac:dyDescent="0.2">
      <c r="A8" s="45" t="s">
        <v>0</v>
      </c>
      <c r="B8" s="45" t="s">
        <v>191</v>
      </c>
      <c r="C8" s="45"/>
      <c r="D8" s="45"/>
      <c r="E8" s="45"/>
      <c r="F8" s="45" t="s">
        <v>190</v>
      </c>
      <c r="G8" s="45"/>
      <c r="H8" s="45"/>
      <c r="I8" s="45"/>
      <c r="J8" s="45" t="s">
        <v>189</v>
      </c>
      <c r="K8" s="45"/>
      <c r="L8" s="45"/>
      <c r="M8" s="45"/>
    </row>
    <row r="9" spans="1:28" ht="27" customHeight="1" x14ac:dyDescent="0.2">
      <c r="A9" s="46"/>
      <c r="B9" s="14" t="s">
        <v>1</v>
      </c>
      <c r="C9" s="14" t="s">
        <v>188</v>
      </c>
      <c r="D9" s="14" t="s">
        <v>137</v>
      </c>
      <c r="E9" s="14" t="s">
        <v>136</v>
      </c>
      <c r="F9" s="14" t="s">
        <v>1</v>
      </c>
      <c r="G9" s="14" t="s">
        <v>188</v>
      </c>
      <c r="H9" s="14" t="s">
        <v>137</v>
      </c>
      <c r="I9" s="14" t="s">
        <v>136</v>
      </c>
      <c r="J9" s="14" t="s">
        <v>1</v>
      </c>
      <c r="K9" s="14" t="s">
        <v>188</v>
      </c>
      <c r="L9" s="14" t="s">
        <v>137</v>
      </c>
      <c r="M9" s="14" t="s">
        <v>136</v>
      </c>
    </row>
    <row r="10" spans="1:28" ht="12" customHeight="1" x14ac:dyDescent="0.2">
      <c r="A10" s="29" t="s">
        <v>5</v>
      </c>
      <c r="B10" s="30">
        <v>704</v>
      </c>
      <c r="C10" s="30" t="s">
        <v>73</v>
      </c>
      <c r="D10" s="30" t="s">
        <v>73</v>
      </c>
      <c r="E10" s="30">
        <v>704</v>
      </c>
      <c r="F10" s="30">
        <v>98</v>
      </c>
      <c r="G10" s="30" t="s">
        <v>73</v>
      </c>
      <c r="H10" s="30" t="s">
        <v>73</v>
      </c>
      <c r="I10" s="30">
        <v>98</v>
      </c>
      <c r="J10" s="30" t="s">
        <v>73</v>
      </c>
      <c r="K10" s="30" t="s">
        <v>73</v>
      </c>
      <c r="L10" s="30" t="s">
        <v>73</v>
      </c>
      <c r="M10" s="30" t="s">
        <v>73</v>
      </c>
    </row>
    <row r="11" spans="1:28" ht="12" customHeight="1" x14ac:dyDescent="0.2">
      <c r="A11" s="29" t="s">
        <v>6</v>
      </c>
      <c r="B11" s="30">
        <v>711</v>
      </c>
      <c r="C11" s="30">
        <v>682</v>
      </c>
      <c r="D11" s="30">
        <v>22</v>
      </c>
      <c r="E11" s="30">
        <v>7</v>
      </c>
      <c r="F11" s="30">
        <v>597</v>
      </c>
      <c r="G11" s="30">
        <v>575</v>
      </c>
      <c r="H11" s="30">
        <v>17</v>
      </c>
      <c r="I11" s="30">
        <v>5</v>
      </c>
      <c r="J11" s="30">
        <v>154</v>
      </c>
      <c r="K11" s="30">
        <v>145</v>
      </c>
      <c r="L11" s="30">
        <v>5</v>
      </c>
      <c r="M11" s="30">
        <v>4</v>
      </c>
    </row>
    <row r="12" spans="1:28" ht="12" customHeight="1" x14ac:dyDescent="0.2">
      <c r="A12" s="29" t="s">
        <v>7</v>
      </c>
      <c r="B12" s="30">
        <v>58</v>
      </c>
      <c r="C12" s="30">
        <v>14</v>
      </c>
      <c r="D12" s="30">
        <v>1</v>
      </c>
      <c r="E12" s="30">
        <v>43</v>
      </c>
      <c r="F12" s="30">
        <v>9</v>
      </c>
      <c r="G12" s="30">
        <v>6</v>
      </c>
      <c r="H12" s="30">
        <v>3</v>
      </c>
      <c r="I12" s="30">
        <v>0</v>
      </c>
      <c r="J12" s="30">
        <v>42</v>
      </c>
      <c r="K12" s="30">
        <v>10</v>
      </c>
      <c r="L12" s="30">
        <v>1</v>
      </c>
      <c r="M12" s="30">
        <v>31</v>
      </c>
    </row>
    <row r="13" spans="1:28" ht="12" customHeight="1" x14ac:dyDescent="0.2">
      <c r="A13" s="29" t="s">
        <v>8</v>
      </c>
      <c r="B13" s="30">
        <v>27</v>
      </c>
      <c r="C13" s="30">
        <v>27</v>
      </c>
      <c r="D13" s="30">
        <v>0</v>
      </c>
      <c r="E13" s="30">
        <v>0</v>
      </c>
      <c r="F13" s="30">
        <v>16</v>
      </c>
      <c r="G13" s="30">
        <v>16</v>
      </c>
      <c r="H13" s="30">
        <v>0</v>
      </c>
      <c r="I13" s="30">
        <v>0</v>
      </c>
      <c r="J13" s="30">
        <v>50</v>
      </c>
      <c r="K13" s="30">
        <v>45</v>
      </c>
      <c r="L13" s="30">
        <v>5</v>
      </c>
      <c r="M13" s="30">
        <v>0</v>
      </c>
    </row>
    <row r="14" spans="1:28" ht="12" customHeight="1" x14ac:dyDescent="0.2">
      <c r="A14" s="29" t="s">
        <v>98</v>
      </c>
      <c r="B14" s="30">
        <v>237</v>
      </c>
      <c r="C14" s="30">
        <v>237</v>
      </c>
      <c r="D14" s="30">
        <v>0</v>
      </c>
      <c r="E14" s="30">
        <v>0</v>
      </c>
      <c r="F14" s="30">
        <v>192</v>
      </c>
      <c r="G14" s="30">
        <v>189</v>
      </c>
      <c r="H14" s="30">
        <v>3</v>
      </c>
      <c r="I14" s="30">
        <v>0</v>
      </c>
      <c r="J14" s="30">
        <v>255</v>
      </c>
      <c r="K14" s="30">
        <v>129</v>
      </c>
      <c r="L14" s="30">
        <v>126</v>
      </c>
      <c r="M14" s="30">
        <v>0</v>
      </c>
    </row>
    <row r="15" spans="1:28" ht="12" customHeight="1" x14ac:dyDescent="0.2">
      <c r="A15" s="29" t="s">
        <v>9</v>
      </c>
      <c r="B15" s="30">
        <v>57</v>
      </c>
      <c r="C15" s="30">
        <v>52</v>
      </c>
      <c r="D15" s="30">
        <v>5</v>
      </c>
      <c r="E15" s="30">
        <v>0</v>
      </c>
      <c r="F15" s="30">
        <v>39</v>
      </c>
      <c r="G15" s="30">
        <v>36</v>
      </c>
      <c r="H15" s="30">
        <v>3</v>
      </c>
      <c r="I15" s="30">
        <v>0</v>
      </c>
      <c r="J15" s="30" t="s">
        <v>73</v>
      </c>
      <c r="K15" s="30" t="s">
        <v>73</v>
      </c>
      <c r="L15" s="30" t="s">
        <v>73</v>
      </c>
      <c r="M15" s="30" t="s">
        <v>73</v>
      </c>
    </row>
    <row r="16" spans="1:28" ht="12" customHeight="1" x14ac:dyDescent="0.2">
      <c r="A16" s="29" t="s">
        <v>10</v>
      </c>
      <c r="B16" s="30">
        <v>239</v>
      </c>
      <c r="C16" s="30">
        <v>231</v>
      </c>
      <c r="D16" s="30">
        <v>7</v>
      </c>
      <c r="E16" s="30">
        <v>1</v>
      </c>
      <c r="F16" s="30">
        <v>117</v>
      </c>
      <c r="G16" s="30">
        <v>107</v>
      </c>
      <c r="H16" s="30">
        <v>9</v>
      </c>
      <c r="I16" s="30">
        <v>1</v>
      </c>
      <c r="J16" s="30">
        <v>71</v>
      </c>
      <c r="K16" s="30">
        <v>62</v>
      </c>
      <c r="L16" s="30">
        <v>9</v>
      </c>
      <c r="M16" s="30">
        <v>0</v>
      </c>
    </row>
    <row r="17" spans="1:13" ht="12" customHeight="1" x14ac:dyDescent="0.2">
      <c r="A17" s="29" t="s">
        <v>11</v>
      </c>
      <c r="B17" s="30">
        <v>996</v>
      </c>
      <c r="C17" s="30">
        <v>407</v>
      </c>
      <c r="D17" s="30">
        <v>31</v>
      </c>
      <c r="E17" s="30">
        <v>558</v>
      </c>
      <c r="F17" s="30">
        <v>789</v>
      </c>
      <c r="G17" s="30" t="s">
        <v>73</v>
      </c>
      <c r="H17" s="30" t="s">
        <v>73</v>
      </c>
      <c r="I17" s="30">
        <v>789</v>
      </c>
      <c r="J17" s="30" t="s">
        <v>73</v>
      </c>
      <c r="K17" s="30" t="s">
        <v>73</v>
      </c>
      <c r="L17" s="30" t="s">
        <v>73</v>
      </c>
      <c r="M17" s="30" t="s">
        <v>73</v>
      </c>
    </row>
    <row r="18" spans="1:13" ht="12" customHeight="1" x14ac:dyDescent="0.2">
      <c r="A18" s="29" t="s">
        <v>12</v>
      </c>
      <c r="B18" s="30">
        <v>1357</v>
      </c>
      <c r="C18" s="30">
        <v>1319</v>
      </c>
      <c r="D18" s="30">
        <v>38</v>
      </c>
      <c r="E18" s="30">
        <v>0</v>
      </c>
      <c r="F18" s="30">
        <v>951</v>
      </c>
      <c r="G18" s="30">
        <v>925</v>
      </c>
      <c r="H18" s="30">
        <v>26</v>
      </c>
      <c r="I18" s="30">
        <v>0</v>
      </c>
      <c r="J18" s="30" t="s">
        <v>73</v>
      </c>
      <c r="K18" s="30" t="s">
        <v>73</v>
      </c>
      <c r="L18" s="30" t="s">
        <v>73</v>
      </c>
      <c r="M18" s="30" t="s">
        <v>73</v>
      </c>
    </row>
    <row r="19" spans="1:13" ht="12" customHeight="1" x14ac:dyDescent="0.2">
      <c r="A19" s="29" t="s">
        <v>13</v>
      </c>
      <c r="B19" s="30">
        <v>264</v>
      </c>
      <c r="C19" s="30">
        <v>254</v>
      </c>
      <c r="D19" s="30">
        <v>9</v>
      </c>
      <c r="E19" s="30">
        <v>1</v>
      </c>
      <c r="F19" s="30">
        <v>239</v>
      </c>
      <c r="G19" s="30">
        <v>232</v>
      </c>
      <c r="H19" s="30">
        <v>5</v>
      </c>
      <c r="I19" s="30">
        <v>2</v>
      </c>
      <c r="J19" s="30">
        <v>224</v>
      </c>
      <c r="K19" s="30">
        <v>215</v>
      </c>
      <c r="L19" s="30">
        <v>9</v>
      </c>
      <c r="M19" s="30">
        <v>0</v>
      </c>
    </row>
    <row r="20" spans="1:13"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row>
    <row r="21" spans="1:13" ht="12" customHeight="1" x14ac:dyDescent="0.2">
      <c r="A21" s="29" t="s">
        <v>15</v>
      </c>
      <c r="B21" s="30">
        <v>122</v>
      </c>
      <c r="C21" s="30">
        <v>112</v>
      </c>
      <c r="D21" s="30">
        <v>3</v>
      </c>
      <c r="E21" s="30">
        <v>7</v>
      </c>
      <c r="F21" s="30">
        <v>74</v>
      </c>
      <c r="G21" s="30">
        <v>67</v>
      </c>
      <c r="H21" s="30">
        <v>2</v>
      </c>
      <c r="I21" s="30">
        <v>5</v>
      </c>
      <c r="J21" s="30">
        <v>62</v>
      </c>
      <c r="K21" s="30">
        <v>46</v>
      </c>
      <c r="L21" s="30">
        <v>16</v>
      </c>
      <c r="M21" s="30">
        <v>0</v>
      </c>
    </row>
    <row r="22" spans="1:13" ht="12" customHeight="1" x14ac:dyDescent="0.2">
      <c r="A22" s="29" t="s">
        <v>16</v>
      </c>
      <c r="B22" s="30">
        <v>169</v>
      </c>
      <c r="C22" s="30">
        <v>167</v>
      </c>
      <c r="D22" s="30">
        <v>2</v>
      </c>
      <c r="E22" s="30">
        <v>0</v>
      </c>
      <c r="F22" s="30">
        <v>196</v>
      </c>
      <c r="G22" s="30">
        <v>191</v>
      </c>
      <c r="H22" s="30">
        <v>5</v>
      </c>
      <c r="I22" s="30">
        <v>0</v>
      </c>
      <c r="J22" s="30">
        <v>133</v>
      </c>
      <c r="K22" s="30">
        <v>131</v>
      </c>
      <c r="L22" s="30">
        <v>2</v>
      </c>
      <c r="M22" s="30">
        <v>0</v>
      </c>
    </row>
    <row r="23" spans="1:13" ht="12" customHeight="1" x14ac:dyDescent="0.2">
      <c r="A23" s="95" t="s">
        <v>17</v>
      </c>
      <c r="B23" s="96">
        <v>463</v>
      </c>
      <c r="C23" s="96">
        <v>438</v>
      </c>
      <c r="D23" s="96">
        <v>21</v>
      </c>
      <c r="E23" s="96">
        <v>4</v>
      </c>
      <c r="F23" s="96">
        <v>278</v>
      </c>
      <c r="G23" s="96">
        <v>265</v>
      </c>
      <c r="H23" s="96">
        <v>13</v>
      </c>
      <c r="I23" s="96">
        <v>0</v>
      </c>
      <c r="J23" s="96">
        <v>560</v>
      </c>
      <c r="K23" s="96">
        <v>353</v>
      </c>
      <c r="L23" s="96">
        <v>20</v>
      </c>
      <c r="M23" s="96">
        <v>187</v>
      </c>
    </row>
    <row r="24" spans="1:13" ht="12" customHeight="1" x14ac:dyDescent="0.2">
      <c r="A24" s="29" t="s">
        <v>18</v>
      </c>
      <c r="B24" s="30">
        <v>855</v>
      </c>
      <c r="C24" s="30">
        <v>696</v>
      </c>
      <c r="D24" s="30">
        <v>5</v>
      </c>
      <c r="E24" s="30">
        <v>154</v>
      </c>
      <c r="F24" s="30">
        <v>2815</v>
      </c>
      <c r="G24" s="30">
        <v>2576</v>
      </c>
      <c r="H24" s="30">
        <v>20</v>
      </c>
      <c r="I24" s="30">
        <v>219</v>
      </c>
      <c r="J24" s="30" t="s">
        <v>73</v>
      </c>
      <c r="K24" s="30" t="s">
        <v>73</v>
      </c>
      <c r="L24" s="30" t="s">
        <v>73</v>
      </c>
      <c r="M24" s="30" t="s">
        <v>73</v>
      </c>
    </row>
    <row r="25" spans="1:13" ht="12" customHeight="1" x14ac:dyDescent="0.2">
      <c r="A25" s="29" t="s">
        <v>104</v>
      </c>
      <c r="B25" s="30">
        <v>305</v>
      </c>
      <c r="C25" s="30">
        <v>260</v>
      </c>
      <c r="D25" s="30">
        <v>15</v>
      </c>
      <c r="E25" s="30">
        <v>30</v>
      </c>
      <c r="F25" s="30" t="s">
        <v>73</v>
      </c>
      <c r="G25" s="30" t="s">
        <v>73</v>
      </c>
      <c r="H25" s="30" t="s">
        <v>73</v>
      </c>
      <c r="I25" s="30" t="s">
        <v>73</v>
      </c>
      <c r="J25" s="30">
        <v>144</v>
      </c>
      <c r="K25" s="30">
        <v>117</v>
      </c>
      <c r="L25" s="30">
        <v>9</v>
      </c>
      <c r="M25" s="30">
        <v>18</v>
      </c>
    </row>
    <row r="26" spans="1:13" ht="12" customHeight="1" x14ac:dyDescent="0.2">
      <c r="A26" s="29" t="s">
        <v>19</v>
      </c>
      <c r="B26" s="30">
        <v>266</v>
      </c>
      <c r="C26" s="30">
        <v>77</v>
      </c>
      <c r="D26" s="30">
        <v>15</v>
      </c>
      <c r="E26" s="30">
        <v>174</v>
      </c>
      <c r="F26" s="30">
        <v>209</v>
      </c>
      <c r="G26" s="30">
        <v>62</v>
      </c>
      <c r="H26" s="30">
        <v>13</v>
      </c>
      <c r="I26" s="30">
        <v>134</v>
      </c>
      <c r="J26" s="30">
        <v>10</v>
      </c>
      <c r="K26" s="30">
        <v>3</v>
      </c>
      <c r="L26" s="30">
        <v>7</v>
      </c>
      <c r="M26" s="30">
        <v>0</v>
      </c>
    </row>
    <row r="27" spans="1:13" ht="12" customHeight="1" x14ac:dyDescent="0.2">
      <c r="A27" s="29" t="s">
        <v>20</v>
      </c>
      <c r="B27" s="30">
        <v>391</v>
      </c>
      <c r="C27" s="30">
        <v>283</v>
      </c>
      <c r="D27" s="30">
        <v>12</v>
      </c>
      <c r="E27" s="30">
        <v>96</v>
      </c>
      <c r="F27" s="30">
        <v>212</v>
      </c>
      <c r="G27" s="30">
        <v>105</v>
      </c>
      <c r="H27" s="30">
        <v>2</v>
      </c>
      <c r="I27" s="30">
        <v>105</v>
      </c>
      <c r="J27" s="30">
        <v>237</v>
      </c>
      <c r="K27" s="30">
        <v>197</v>
      </c>
      <c r="L27" s="30">
        <v>10</v>
      </c>
      <c r="M27" s="30">
        <v>30</v>
      </c>
    </row>
    <row r="28" spans="1:13" ht="12" customHeight="1" x14ac:dyDescent="0.2">
      <c r="A28" s="29" t="s">
        <v>21</v>
      </c>
      <c r="B28" s="30">
        <v>851</v>
      </c>
      <c r="C28" s="30">
        <v>4</v>
      </c>
      <c r="D28" s="30">
        <v>847</v>
      </c>
      <c r="E28" s="30">
        <v>0</v>
      </c>
      <c r="F28" s="30">
        <v>1313</v>
      </c>
      <c r="G28" s="30">
        <v>4</v>
      </c>
      <c r="H28" s="30">
        <v>1309</v>
      </c>
      <c r="I28" s="30">
        <v>0</v>
      </c>
      <c r="J28" s="30">
        <v>238</v>
      </c>
      <c r="K28" s="30">
        <v>1</v>
      </c>
      <c r="L28" s="30">
        <v>237</v>
      </c>
      <c r="M28" s="30">
        <v>0</v>
      </c>
    </row>
    <row r="29" spans="1:13" ht="12" customHeight="1" x14ac:dyDescent="0.2">
      <c r="A29" s="29" t="s">
        <v>22</v>
      </c>
      <c r="B29" s="30">
        <v>142</v>
      </c>
      <c r="C29" s="30">
        <v>136</v>
      </c>
      <c r="D29" s="30">
        <v>3</v>
      </c>
      <c r="E29" s="30">
        <v>3</v>
      </c>
      <c r="F29" s="30">
        <v>54</v>
      </c>
      <c r="G29" s="30">
        <v>53</v>
      </c>
      <c r="H29" s="30">
        <v>1</v>
      </c>
      <c r="I29" s="30">
        <v>0</v>
      </c>
      <c r="J29" s="30">
        <v>3</v>
      </c>
      <c r="K29" s="30" t="s">
        <v>73</v>
      </c>
      <c r="L29" s="30" t="s">
        <v>73</v>
      </c>
      <c r="M29" s="30">
        <v>3</v>
      </c>
    </row>
    <row r="30" spans="1:13" ht="12" customHeight="1" x14ac:dyDescent="0.2">
      <c r="A30" s="29" t="s">
        <v>23</v>
      </c>
      <c r="B30" s="30">
        <v>260</v>
      </c>
      <c r="C30" s="30">
        <v>251</v>
      </c>
      <c r="D30" s="30">
        <v>4</v>
      </c>
      <c r="E30" s="30">
        <v>5</v>
      </c>
      <c r="F30" s="30">
        <v>148</v>
      </c>
      <c r="G30" s="30">
        <v>142</v>
      </c>
      <c r="H30" s="30">
        <v>4</v>
      </c>
      <c r="I30" s="30">
        <v>2</v>
      </c>
      <c r="J30" s="30">
        <v>183</v>
      </c>
      <c r="K30" s="30">
        <v>101</v>
      </c>
      <c r="L30" s="30">
        <v>1</v>
      </c>
      <c r="M30" s="30">
        <v>81</v>
      </c>
    </row>
    <row r="31" spans="1:13" ht="12" customHeight="1" x14ac:dyDescent="0.2">
      <c r="A31" s="29" t="s">
        <v>24</v>
      </c>
      <c r="B31" s="30">
        <v>83</v>
      </c>
      <c r="C31" s="30">
        <v>73</v>
      </c>
      <c r="D31" s="30">
        <v>1</v>
      </c>
      <c r="E31" s="30">
        <v>9</v>
      </c>
      <c r="F31" s="30">
        <v>99</v>
      </c>
      <c r="G31" s="30">
        <v>84</v>
      </c>
      <c r="H31" s="30">
        <v>1</v>
      </c>
      <c r="I31" s="30">
        <v>14</v>
      </c>
      <c r="J31" s="30">
        <v>13</v>
      </c>
      <c r="K31" s="30">
        <v>10</v>
      </c>
      <c r="L31" s="30">
        <v>3</v>
      </c>
      <c r="M31" s="30">
        <v>0</v>
      </c>
    </row>
    <row r="32" spans="1:13" ht="12" customHeight="1" x14ac:dyDescent="0.2">
      <c r="A32" s="29" t="s">
        <v>25</v>
      </c>
      <c r="B32" s="30">
        <v>51</v>
      </c>
      <c r="C32" s="30">
        <v>49</v>
      </c>
      <c r="D32" s="30" t="s">
        <v>73</v>
      </c>
      <c r="E32" s="30">
        <v>2</v>
      </c>
      <c r="F32" s="30">
        <v>31</v>
      </c>
      <c r="G32" s="30">
        <v>28</v>
      </c>
      <c r="H32" s="30">
        <v>3</v>
      </c>
      <c r="I32" s="30">
        <v>0</v>
      </c>
      <c r="J32" s="30">
        <v>76</v>
      </c>
      <c r="K32" s="30">
        <v>31</v>
      </c>
      <c r="L32" s="30">
        <v>45</v>
      </c>
      <c r="M32" s="30">
        <v>0</v>
      </c>
    </row>
    <row r="33" spans="1:13" ht="12" customHeight="1" x14ac:dyDescent="0.2">
      <c r="A33" s="29" t="s">
        <v>26</v>
      </c>
      <c r="B33" s="30">
        <v>84</v>
      </c>
      <c r="C33" s="30">
        <v>83</v>
      </c>
      <c r="D33" s="30">
        <v>1</v>
      </c>
      <c r="E33" s="30">
        <v>0</v>
      </c>
      <c r="F33" s="30">
        <v>89</v>
      </c>
      <c r="G33" s="30">
        <v>88</v>
      </c>
      <c r="H33" s="30">
        <v>1</v>
      </c>
      <c r="I33" s="30">
        <v>0</v>
      </c>
      <c r="J33" s="30">
        <v>67</v>
      </c>
      <c r="K33" s="30">
        <v>66</v>
      </c>
      <c r="L33" s="30">
        <v>1</v>
      </c>
      <c r="M33" s="30">
        <v>0</v>
      </c>
    </row>
    <row r="34" spans="1:13" ht="12" customHeight="1" x14ac:dyDescent="0.2">
      <c r="A34" s="29" t="s">
        <v>27</v>
      </c>
      <c r="B34" s="30">
        <v>496</v>
      </c>
      <c r="C34" s="30">
        <v>495</v>
      </c>
      <c r="D34" s="30">
        <v>1</v>
      </c>
      <c r="E34" s="30">
        <v>0</v>
      </c>
      <c r="F34" s="30">
        <v>123</v>
      </c>
      <c r="G34" s="30">
        <v>123</v>
      </c>
      <c r="H34" s="30">
        <v>0</v>
      </c>
      <c r="I34" s="30">
        <v>0</v>
      </c>
      <c r="J34" s="30" t="s">
        <v>73</v>
      </c>
      <c r="K34" s="30" t="s">
        <v>73</v>
      </c>
      <c r="L34" s="30" t="s">
        <v>73</v>
      </c>
      <c r="M34" s="30" t="s">
        <v>73</v>
      </c>
    </row>
    <row r="35" spans="1:13" ht="12" customHeight="1" x14ac:dyDescent="0.2">
      <c r="A35" s="29" t="s">
        <v>28</v>
      </c>
      <c r="B35" s="30">
        <v>814</v>
      </c>
      <c r="C35" s="30">
        <v>769</v>
      </c>
      <c r="D35" s="30">
        <v>45</v>
      </c>
      <c r="E35" s="30">
        <v>0</v>
      </c>
      <c r="F35" s="30">
        <v>649</v>
      </c>
      <c r="G35" s="30">
        <v>622</v>
      </c>
      <c r="H35" s="30">
        <v>27</v>
      </c>
      <c r="I35" s="30">
        <v>0</v>
      </c>
      <c r="J35" s="30">
        <v>388</v>
      </c>
      <c r="K35" s="30">
        <v>356</v>
      </c>
      <c r="L35" s="30">
        <v>29</v>
      </c>
      <c r="M35" s="30">
        <v>3</v>
      </c>
    </row>
    <row r="36" spans="1:13" ht="12" customHeight="1" x14ac:dyDescent="0.2">
      <c r="A36" s="29" t="s">
        <v>29</v>
      </c>
      <c r="B36" s="30">
        <v>58</v>
      </c>
      <c r="C36" s="30">
        <v>10</v>
      </c>
      <c r="D36" s="30">
        <v>48</v>
      </c>
      <c r="E36" s="30">
        <v>0</v>
      </c>
      <c r="F36" s="30">
        <v>36</v>
      </c>
      <c r="G36" s="30">
        <v>9</v>
      </c>
      <c r="H36" s="30">
        <v>27</v>
      </c>
      <c r="I36" s="30">
        <v>0</v>
      </c>
      <c r="J36" s="30">
        <v>129</v>
      </c>
      <c r="K36" s="30">
        <v>3</v>
      </c>
      <c r="L36" s="30">
        <v>43</v>
      </c>
      <c r="M36" s="30">
        <v>83</v>
      </c>
    </row>
    <row r="37" spans="1:13" ht="12" customHeight="1" x14ac:dyDescent="0.2">
      <c r="A37" s="29" t="s">
        <v>30</v>
      </c>
      <c r="B37" s="30">
        <v>1321</v>
      </c>
      <c r="C37" s="30">
        <v>84</v>
      </c>
      <c r="D37" s="30">
        <v>6</v>
      </c>
      <c r="E37" s="30">
        <v>1231</v>
      </c>
      <c r="F37" s="30">
        <v>297</v>
      </c>
      <c r="G37" s="30">
        <v>16</v>
      </c>
      <c r="H37" s="30">
        <v>281</v>
      </c>
      <c r="I37" s="30">
        <v>0</v>
      </c>
      <c r="J37" s="30" t="s">
        <v>73</v>
      </c>
      <c r="K37" s="30" t="s">
        <v>73</v>
      </c>
      <c r="L37" s="30" t="s">
        <v>73</v>
      </c>
      <c r="M37" s="30" t="s">
        <v>73</v>
      </c>
    </row>
    <row r="38" spans="1:13" ht="12" customHeight="1" x14ac:dyDescent="0.2">
      <c r="A38" s="29" t="s">
        <v>31</v>
      </c>
      <c r="B38" s="30">
        <v>90</v>
      </c>
      <c r="C38" s="30">
        <v>86</v>
      </c>
      <c r="D38" s="30">
        <v>4</v>
      </c>
      <c r="E38" s="30">
        <v>0</v>
      </c>
      <c r="F38" s="30">
        <v>27</v>
      </c>
      <c r="G38" s="30">
        <v>24</v>
      </c>
      <c r="H38" s="30">
        <v>3</v>
      </c>
      <c r="I38" s="30">
        <v>0</v>
      </c>
      <c r="J38" s="30">
        <v>81</v>
      </c>
      <c r="K38" s="30">
        <v>74</v>
      </c>
      <c r="L38" s="30">
        <v>7</v>
      </c>
      <c r="M38" s="30">
        <v>0</v>
      </c>
    </row>
    <row r="39" spans="1:13" ht="12" customHeight="1" x14ac:dyDescent="0.2">
      <c r="A39" s="29" t="s">
        <v>100</v>
      </c>
      <c r="B39" s="30">
        <v>196</v>
      </c>
      <c r="C39" s="30">
        <v>144</v>
      </c>
      <c r="D39" s="30">
        <v>7</v>
      </c>
      <c r="E39" s="30">
        <v>45</v>
      </c>
      <c r="F39" s="30">
        <v>201</v>
      </c>
      <c r="G39" s="30">
        <v>152</v>
      </c>
      <c r="H39" s="30">
        <v>7</v>
      </c>
      <c r="I39" s="30">
        <v>42</v>
      </c>
      <c r="J39" s="30">
        <v>6</v>
      </c>
      <c r="K39" s="30">
        <v>4</v>
      </c>
      <c r="L39" s="30">
        <v>2</v>
      </c>
      <c r="M39" s="30">
        <v>0</v>
      </c>
    </row>
    <row r="40" spans="1:13" ht="12" customHeight="1" x14ac:dyDescent="0.2">
      <c r="A40" s="29" t="s">
        <v>32</v>
      </c>
      <c r="B40" s="30">
        <v>76</v>
      </c>
      <c r="C40" s="30">
        <v>76</v>
      </c>
      <c r="D40" s="30">
        <v>0</v>
      </c>
      <c r="E40" s="30">
        <v>0</v>
      </c>
      <c r="F40" s="30">
        <v>39</v>
      </c>
      <c r="G40" s="30">
        <v>39</v>
      </c>
      <c r="H40" s="30">
        <v>0</v>
      </c>
      <c r="I40" s="30">
        <v>0</v>
      </c>
      <c r="J40" s="30">
        <v>53</v>
      </c>
      <c r="K40" s="30">
        <v>43</v>
      </c>
      <c r="L40" s="30">
        <v>10</v>
      </c>
      <c r="M40" s="30">
        <v>0</v>
      </c>
    </row>
    <row r="41" spans="1:13" ht="12" customHeight="1" x14ac:dyDescent="0.2">
      <c r="A41" s="29" t="s">
        <v>33</v>
      </c>
      <c r="B41" s="30">
        <v>171</v>
      </c>
      <c r="C41" s="30">
        <v>148</v>
      </c>
      <c r="D41" s="30">
        <v>11</v>
      </c>
      <c r="E41" s="30">
        <v>12</v>
      </c>
      <c r="F41" s="30">
        <v>133</v>
      </c>
      <c r="G41" s="30">
        <v>123</v>
      </c>
      <c r="H41" s="30">
        <v>5</v>
      </c>
      <c r="I41" s="30">
        <v>5</v>
      </c>
      <c r="J41" s="30">
        <v>709</v>
      </c>
      <c r="K41" s="30">
        <v>342</v>
      </c>
      <c r="L41" s="30">
        <v>13</v>
      </c>
      <c r="M41" s="30">
        <v>354</v>
      </c>
    </row>
    <row r="42" spans="1:13" ht="12" customHeight="1" x14ac:dyDescent="0.2">
      <c r="A42" s="93" t="s">
        <v>97</v>
      </c>
      <c r="B42" s="94">
        <v>11914</v>
      </c>
      <c r="C42" s="94">
        <v>7664</v>
      </c>
      <c r="D42" s="94">
        <v>1164</v>
      </c>
      <c r="E42" s="94">
        <v>3086</v>
      </c>
      <c r="F42" s="94">
        <v>10070</v>
      </c>
      <c r="G42" s="94">
        <v>6859</v>
      </c>
      <c r="H42" s="94">
        <v>1790</v>
      </c>
      <c r="I42" s="94">
        <v>1421</v>
      </c>
      <c r="J42" s="94">
        <v>3888</v>
      </c>
      <c r="K42" s="94">
        <v>2484</v>
      </c>
      <c r="L42" s="94">
        <v>610</v>
      </c>
      <c r="M42" s="94">
        <v>794</v>
      </c>
    </row>
    <row r="43" spans="1:13" ht="24.95" customHeight="1" x14ac:dyDescent="0.2">
      <c r="A43" s="76" t="s">
        <v>187</v>
      </c>
      <c r="B43" s="76"/>
      <c r="C43" s="76"/>
      <c r="D43" s="76"/>
      <c r="E43" s="76"/>
      <c r="F43" s="76"/>
      <c r="G43" s="76"/>
      <c r="H43" s="76"/>
      <c r="I43" s="76"/>
      <c r="J43" s="76"/>
      <c r="K43" s="76"/>
      <c r="L43" s="76"/>
      <c r="M43" s="76"/>
    </row>
    <row r="44" spans="1:13" ht="12.75" customHeight="1" x14ac:dyDescent="0.2">
      <c r="A44" s="76" t="s">
        <v>126</v>
      </c>
      <c r="B44" s="76"/>
      <c r="C44" s="76"/>
      <c r="D44" s="76"/>
      <c r="E44" s="76"/>
      <c r="F44" s="76"/>
      <c r="G44" s="76"/>
      <c r="H44" s="76"/>
      <c r="I44" s="76"/>
      <c r="J44" s="76"/>
      <c r="K44" s="76"/>
      <c r="L44" s="76"/>
      <c r="M44" s="76"/>
    </row>
    <row r="45" spans="1:13" ht="12.75" customHeight="1" x14ac:dyDescent="0.2">
      <c r="A45" s="76" t="s">
        <v>125</v>
      </c>
      <c r="B45" s="76"/>
      <c r="C45" s="76"/>
      <c r="D45" s="76"/>
      <c r="E45" s="76"/>
      <c r="F45" s="76"/>
      <c r="G45" s="76"/>
      <c r="H45" s="76"/>
      <c r="I45" s="76"/>
      <c r="J45" s="76"/>
      <c r="K45" s="76"/>
      <c r="L45" s="76"/>
      <c r="M45" s="76"/>
    </row>
    <row r="46" spans="1:13" ht="12.75" customHeight="1" x14ac:dyDescent="0.2">
      <c r="A46" s="76" t="s">
        <v>186</v>
      </c>
      <c r="B46" s="76"/>
      <c r="C46" s="76"/>
      <c r="D46" s="76"/>
      <c r="E46" s="76"/>
      <c r="F46" s="76"/>
      <c r="G46" s="76"/>
      <c r="H46" s="76"/>
      <c r="I46" s="76"/>
      <c r="J46" s="76"/>
      <c r="K46" s="76"/>
      <c r="L46" s="76"/>
      <c r="M46" s="76"/>
    </row>
    <row r="47" spans="1:13" ht="12.75" customHeight="1" x14ac:dyDescent="0.2">
      <c r="A47" s="76" t="s">
        <v>185</v>
      </c>
      <c r="B47" s="76"/>
      <c r="C47" s="76"/>
      <c r="D47" s="76"/>
      <c r="E47" s="76"/>
      <c r="F47" s="76"/>
      <c r="G47" s="76"/>
      <c r="H47" s="76"/>
      <c r="I47" s="76"/>
      <c r="J47" s="76"/>
      <c r="K47" s="76"/>
      <c r="L47" s="76"/>
      <c r="M47" s="76"/>
    </row>
    <row r="48" spans="1:13" ht="12.75" customHeight="1" x14ac:dyDescent="0.2">
      <c r="A48" s="76" t="s">
        <v>184</v>
      </c>
      <c r="B48" s="76"/>
      <c r="C48" s="76"/>
      <c r="D48" s="76"/>
      <c r="E48" s="76"/>
      <c r="F48" s="76"/>
      <c r="G48" s="76"/>
      <c r="H48" s="76"/>
      <c r="I48" s="76"/>
      <c r="J48" s="76"/>
      <c r="K48" s="76"/>
      <c r="L48" s="76"/>
      <c r="M48" s="76"/>
    </row>
    <row r="49" spans="1:1" x14ac:dyDescent="0.2">
      <c r="A49" s="16" t="s">
        <v>101</v>
      </c>
    </row>
  </sheetData>
  <mergeCells count="12">
    <mergeCell ref="A6:M6"/>
    <mergeCell ref="A7:M7"/>
    <mergeCell ref="A48:M48"/>
    <mergeCell ref="F8:I8"/>
    <mergeCell ref="J8:M8"/>
    <mergeCell ref="A8:A9"/>
    <mergeCell ref="B8:E8"/>
    <mergeCell ref="A43:M43"/>
    <mergeCell ref="A44:M44"/>
    <mergeCell ref="A45:M45"/>
    <mergeCell ref="A46:M46"/>
    <mergeCell ref="A47:M47"/>
  </mergeCells>
  <printOptions horizontalCentered="1"/>
  <pageMargins left="0.70866141732283472" right="0.70866141732283472" top="0.74803149606299213" bottom="0.74803149606299213" header="0.31496062992125984" footer="0.31496062992125984"/>
  <pageSetup scale="81" orientation="landscape" r:id="rId1"/>
  <headerFooter>
    <oddHeader>&amp;LInstituto de Información Estadística y Geográfica&amp;RPágina &amp;P de &amp;N</oddHeader>
    <oddFooter>&amp;L&amp;G&amp;Cwww.iieg.gob.mx&amp;R&amp;G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showGridLines="0" zoomScaleNormal="100" zoomScalePageLayoutView="90" workbookViewId="0">
      <selection activeCell="E4" sqref="E4"/>
    </sheetView>
  </sheetViews>
  <sheetFormatPr baseColWidth="10" defaultColWidth="9.140625" defaultRowHeight="11.25" x14ac:dyDescent="0.2"/>
  <cols>
    <col min="1" max="1" width="14.140625" style="28" customWidth="1"/>
    <col min="2" max="30" width="8" style="28" customWidth="1"/>
    <col min="31" max="16384" width="9.140625" style="28"/>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248</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18" customHeight="1" x14ac:dyDescent="0.2">
      <c r="A6" s="48" t="s">
        <v>194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row>
    <row r="7" spans="1:46" ht="18" customHeight="1" x14ac:dyDescent="0.2">
      <c r="A7" s="97">
        <v>2015</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46" ht="22.5" customHeight="1" x14ac:dyDescent="0.2">
      <c r="A8" s="45" t="s">
        <v>0</v>
      </c>
      <c r="B8" s="45" t="s">
        <v>1</v>
      </c>
      <c r="C8" s="45" t="s">
        <v>163</v>
      </c>
      <c r="D8" s="45" t="s">
        <v>162</v>
      </c>
      <c r="E8" s="45" t="s">
        <v>161</v>
      </c>
      <c r="F8" s="45" t="s">
        <v>160</v>
      </c>
      <c r="G8" s="45" t="s">
        <v>159</v>
      </c>
      <c r="H8" s="45" t="s">
        <v>158</v>
      </c>
      <c r="I8" s="45" t="s">
        <v>157</v>
      </c>
      <c r="J8" s="45" t="s">
        <v>156</v>
      </c>
      <c r="K8" s="45" t="s">
        <v>155</v>
      </c>
      <c r="L8" s="45" t="s">
        <v>154</v>
      </c>
      <c r="M8" s="45" t="s">
        <v>34</v>
      </c>
      <c r="N8" s="45" t="s">
        <v>153</v>
      </c>
      <c r="O8" s="45" t="s">
        <v>35</v>
      </c>
      <c r="P8" s="45" t="s">
        <v>152</v>
      </c>
      <c r="Q8" s="45" t="s">
        <v>36</v>
      </c>
      <c r="R8" s="45" t="s">
        <v>151</v>
      </c>
      <c r="S8" s="45" t="s">
        <v>37</v>
      </c>
      <c r="T8" s="45" t="s">
        <v>150</v>
      </c>
      <c r="U8" s="45" t="s">
        <v>38</v>
      </c>
      <c r="V8" s="45" t="s">
        <v>149</v>
      </c>
      <c r="W8" s="45" t="s">
        <v>39</v>
      </c>
      <c r="X8" s="45" t="s">
        <v>148</v>
      </c>
      <c r="Y8" s="45" t="s">
        <v>40</v>
      </c>
      <c r="Z8" s="45" t="s">
        <v>147</v>
      </c>
      <c r="AA8" s="45" t="s">
        <v>146</v>
      </c>
      <c r="AB8" s="45" t="s">
        <v>145</v>
      </c>
      <c r="AC8" s="45" t="s">
        <v>175</v>
      </c>
      <c r="AD8" s="45"/>
      <c r="AE8" s="45" t="s">
        <v>119</v>
      </c>
    </row>
    <row r="9" spans="1:46" ht="19.5" customHeight="1" x14ac:dyDescent="0.2">
      <c r="A9" s="46"/>
      <c r="B9" s="46"/>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2</v>
      </c>
      <c r="R9" s="14" t="s">
        <v>3</v>
      </c>
      <c r="S9" s="14" t="s">
        <v>2</v>
      </c>
      <c r="T9" s="14" t="s">
        <v>3</v>
      </c>
      <c r="U9" s="14" t="s">
        <v>2</v>
      </c>
      <c r="V9" s="14" t="s">
        <v>3</v>
      </c>
      <c r="W9" s="14" t="s">
        <v>2</v>
      </c>
      <c r="X9" s="14" t="s">
        <v>3</v>
      </c>
      <c r="Y9" s="14" t="s">
        <v>2</v>
      </c>
      <c r="Z9" s="14" t="s">
        <v>3</v>
      </c>
      <c r="AA9" s="14" t="s">
        <v>2</v>
      </c>
      <c r="AB9" s="14" t="s">
        <v>3</v>
      </c>
      <c r="AC9" s="14" t="s">
        <v>2</v>
      </c>
      <c r="AD9" s="14" t="s">
        <v>3</v>
      </c>
      <c r="AE9" s="46"/>
    </row>
    <row r="10" spans="1:46" s="31" customFormat="1" ht="12" customHeight="1" x14ac:dyDescent="0.2">
      <c r="A10" s="29" t="s">
        <v>5</v>
      </c>
      <c r="B10" s="30" t="s">
        <v>73</v>
      </c>
      <c r="C10" s="30" t="s">
        <v>73</v>
      </c>
      <c r="D10" s="30" t="s">
        <v>73</v>
      </c>
      <c r="E10" s="30" t="s">
        <v>73</v>
      </c>
      <c r="F10" s="30" t="s">
        <v>73</v>
      </c>
      <c r="G10" s="30" t="s">
        <v>73</v>
      </c>
      <c r="H10" s="30" t="s">
        <v>73</v>
      </c>
      <c r="I10" s="30" t="s">
        <v>73</v>
      </c>
      <c r="J10" s="30" t="s">
        <v>73</v>
      </c>
      <c r="K10" s="30" t="s">
        <v>73</v>
      </c>
      <c r="L10" s="30" t="s">
        <v>73</v>
      </c>
      <c r="M10" s="30" t="s">
        <v>73</v>
      </c>
      <c r="N10" s="30" t="s">
        <v>73</v>
      </c>
      <c r="O10" s="30" t="s">
        <v>73</v>
      </c>
      <c r="P10" s="30" t="s">
        <v>73</v>
      </c>
      <c r="Q10" s="30" t="s">
        <v>73</v>
      </c>
      <c r="R10" s="30" t="s">
        <v>73</v>
      </c>
      <c r="S10" s="30" t="s">
        <v>73</v>
      </c>
      <c r="T10" s="30" t="s">
        <v>73</v>
      </c>
      <c r="U10" s="30" t="s">
        <v>73</v>
      </c>
      <c r="V10" s="30" t="s">
        <v>73</v>
      </c>
      <c r="W10" s="30" t="s">
        <v>73</v>
      </c>
      <c r="X10" s="30" t="s">
        <v>73</v>
      </c>
      <c r="Y10" s="30" t="s">
        <v>73</v>
      </c>
      <c r="Z10" s="30" t="s">
        <v>73</v>
      </c>
      <c r="AA10" s="30" t="s">
        <v>73</v>
      </c>
      <c r="AB10" s="30" t="s">
        <v>73</v>
      </c>
      <c r="AC10" s="30" t="s">
        <v>73</v>
      </c>
      <c r="AD10" s="30" t="s">
        <v>73</v>
      </c>
      <c r="AE10" s="30" t="s">
        <v>73</v>
      </c>
    </row>
    <row r="11" spans="1:46" s="31" customFormat="1" ht="12" customHeight="1" x14ac:dyDescent="0.2">
      <c r="A11" s="29" t="s">
        <v>6</v>
      </c>
      <c r="B11" s="30">
        <v>259</v>
      </c>
      <c r="C11" s="30">
        <v>1</v>
      </c>
      <c r="D11" s="30">
        <v>3</v>
      </c>
      <c r="E11" s="30">
        <v>10</v>
      </c>
      <c r="F11" s="30">
        <v>7</v>
      </c>
      <c r="G11" s="30">
        <v>7</v>
      </c>
      <c r="H11" s="30">
        <v>14</v>
      </c>
      <c r="I11" s="30">
        <v>21</v>
      </c>
      <c r="J11" s="30">
        <v>5</v>
      </c>
      <c r="K11" s="30">
        <v>17</v>
      </c>
      <c r="L11" s="30">
        <v>6</v>
      </c>
      <c r="M11" s="30">
        <v>11</v>
      </c>
      <c r="N11" s="30">
        <v>11</v>
      </c>
      <c r="O11" s="30">
        <v>16</v>
      </c>
      <c r="P11" s="30">
        <v>10</v>
      </c>
      <c r="Q11" s="30">
        <v>15</v>
      </c>
      <c r="R11" s="30">
        <v>12</v>
      </c>
      <c r="S11" s="30">
        <v>9</v>
      </c>
      <c r="T11" s="30">
        <v>7</v>
      </c>
      <c r="U11" s="30">
        <v>10</v>
      </c>
      <c r="V11" s="30">
        <v>7</v>
      </c>
      <c r="W11" s="30">
        <v>11</v>
      </c>
      <c r="X11" s="30">
        <v>6</v>
      </c>
      <c r="Y11" s="30">
        <v>5</v>
      </c>
      <c r="Z11" s="30">
        <v>3</v>
      </c>
      <c r="AA11" s="30">
        <v>13</v>
      </c>
      <c r="AB11" s="30">
        <v>4</v>
      </c>
      <c r="AC11" s="30">
        <v>13</v>
      </c>
      <c r="AD11" s="30">
        <v>5</v>
      </c>
      <c r="AE11" s="30">
        <f t="shared" ref="AE11:AE16" si="0">RANK(B11,$B$10:$B$41)</f>
        <v>8</v>
      </c>
    </row>
    <row r="12" spans="1:46" s="31" customFormat="1" ht="12" customHeight="1" x14ac:dyDescent="0.2">
      <c r="A12" s="29" t="s">
        <v>7</v>
      </c>
      <c r="B12" s="30">
        <v>37</v>
      </c>
      <c r="C12" s="30">
        <v>7</v>
      </c>
      <c r="D12" s="30">
        <v>5</v>
      </c>
      <c r="E12" s="30">
        <v>0</v>
      </c>
      <c r="F12" s="30">
        <v>4</v>
      </c>
      <c r="G12" s="30">
        <v>2</v>
      </c>
      <c r="H12" s="30">
        <v>0</v>
      </c>
      <c r="I12" s="30">
        <v>3</v>
      </c>
      <c r="J12" s="30">
        <v>5</v>
      </c>
      <c r="K12" s="30">
        <v>1</v>
      </c>
      <c r="L12" s="30">
        <v>0</v>
      </c>
      <c r="M12" s="30">
        <v>1</v>
      </c>
      <c r="N12" s="30">
        <v>0</v>
      </c>
      <c r="O12" s="30">
        <v>2</v>
      </c>
      <c r="P12" s="30">
        <v>1</v>
      </c>
      <c r="Q12" s="30">
        <v>0</v>
      </c>
      <c r="R12" s="30">
        <v>0</v>
      </c>
      <c r="S12" s="30">
        <v>1</v>
      </c>
      <c r="T12" s="30">
        <v>1</v>
      </c>
      <c r="U12" s="30">
        <v>0</v>
      </c>
      <c r="V12" s="30">
        <v>0</v>
      </c>
      <c r="W12" s="30">
        <v>0</v>
      </c>
      <c r="X12" s="30">
        <v>0</v>
      </c>
      <c r="Y12" s="30">
        <v>1</v>
      </c>
      <c r="Z12" s="30">
        <v>1</v>
      </c>
      <c r="AA12" s="30">
        <v>1</v>
      </c>
      <c r="AB12" s="30">
        <v>1</v>
      </c>
      <c r="AC12" s="30">
        <v>0</v>
      </c>
      <c r="AD12" s="30">
        <v>0</v>
      </c>
      <c r="AE12" s="30">
        <f t="shared" si="0"/>
        <v>26</v>
      </c>
    </row>
    <row r="13" spans="1:46" s="31" customFormat="1" ht="12" customHeight="1" x14ac:dyDescent="0.2">
      <c r="A13" s="29" t="s">
        <v>8</v>
      </c>
      <c r="B13" s="30">
        <v>21</v>
      </c>
      <c r="C13" s="30">
        <v>0</v>
      </c>
      <c r="D13" s="30">
        <v>0</v>
      </c>
      <c r="E13" s="30">
        <v>0</v>
      </c>
      <c r="F13" s="30">
        <v>0</v>
      </c>
      <c r="G13" s="30">
        <v>0</v>
      </c>
      <c r="H13" s="30">
        <v>0</v>
      </c>
      <c r="I13" s="30">
        <v>0</v>
      </c>
      <c r="J13" s="30">
        <v>1</v>
      </c>
      <c r="K13" s="30">
        <v>0</v>
      </c>
      <c r="L13" s="30">
        <v>1</v>
      </c>
      <c r="M13" s="30">
        <v>0</v>
      </c>
      <c r="N13" s="30">
        <v>1</v>
      </c>
      <c r="O13" s="30">
        <v>1</v>
      </c>
      <c r="P13" s="30">
        <v>1</v>
      </c>
      <c r="Q13" s="30">
        <v>3</v>
      </c>
      <c r="R13" s="30">
        <v>0</v>
      </c>
      <c r="S13" s="30">
        <v>0</v>
      </c>
      <c r="T13" s="30">
        <v>0</v>
      </c>
      <c r="U13" s="30">
        <v>3</v>
      </c>
      <c r="V13" s="30">
        <v>0</v>
      </c>
      <c r="W13" s="30">
        <v>2</v>
      </c>
      <c r="X13" s="30">
        <v>0</v>
      </c>
      <c r="Y13" s="30">
        <v>1</v>
      </c>
      <c r="Z13" s="30">
        <v>1</v>
      </c>
      <c r="AA13" s="30">
        <v>0</v>
      </c>
      <c r="AB13" s="30">
        <v>0</v>
      </c>
      <c r="AC13" s="30">
        <v>2</v>
      </c>
      <c r="AD13" s="30">
        <v>4</v>
      </c>
      <c r="AE13" s="30">
        <f t="shared" si="0"/>
        <v>28</v>
      </c>
    </row>
    <row r="14" spans="1:46" s="31" customFormat="1" ht="12" customHeight="1" x14ac:dyDescent="0.2">
      <c r="A14" s="29" t="s">
        <v>98</v>
      </c>
      <c r="B14" s="30">
        <v>89</v>
      </c>
      <c r="C14" s="30">
        <v>0</v>
      </c>
      <c r="D14" s="30">
        <v>0</v>
      </c>
      <c r="E14" s="30">
        <v>0</v>
      </c>
      <c r="F14" s="30">
        <v>0</v>
      </c>
      <c r="G14" s="30">
        <v>5</v>
      </c>
      <c r="H14" s="30">
        <v>0</v>
      </c>
      <c r="I14" s="30">
        <v>5</v>
      </c>
      <c r="J14" s="30">
        <v>0</v>
      </c>
      <c r="K14" s="30">
        <v>4</v>
      </c>
      <c r="L14" s="30">
        <v>6</v>
      </c>
      <c r="M14" s="30">
        <v>5</v>
      </c>
      <c r="N14" s="30">
        <v>4</v>
      </c>
      <c r="O14" s="30">
        <v>5</v>
      </c>
      <c r="P14" s="30">
        <v>5</v>
      </c>
      <c r="Q14" s="30">
        <v>3</v>
      </c>
      <c r="R14" s="30">
        <v>2</v>
      </c>
      <c r="S14" s="30">
        <v>1</v>
      </c>
      <c r="T14" s="30">
        <v>4</v>
      </c>
      <c r="U14" s="30">
        <v>3</v>
      </c>
      <c r="V14" s="30">
        <v>1</v>
      </c>
      <c r="W14" s="30">
        <v>7</v>
      </c>
      <c r="X14" s="30">
        <v>2</v>
      </c>
      <c r="Y14" s="30">
        <v>4</v>
      </c>
      <c r="Z14" s="30">
        <v>0</v>
      </c>
      <c r="AA14" s="30">
        <v>7</v>
      </c>
      <c r="AB14" s="30">
        <v>2</v>
      </c>
      <c r="AC14" s="30">
        <v>12</v>
      </c>
      <c r="AD14" s="30">
        <v>2</v>
      </c>
      <c r="AE14" s="30">
        <f t="shared" si="0"/>
        <v>19</v>
      </c>
    </row>
    <row r="15" spans="1:46" s="31" customFormat="1" ht="12" customHeight="1" x14ac:dyDescent="0.2">
      <c r="A15" s="29" t="s">
        <v>9</v>
      </c>
      <c r="B15" s="30">
        <v>30</v>
      </c>
      <c r="C15" s="30" t="s">
        <v>73</v>
      </c>
      <c r="D15" s="30" t="s">
        <v>73</v>
      </c>
      <c r="E15" s="30" t="s">
        <v>73</v>
      </c>
      <c r="F15" s="30" t="s">
        <v>73</v>
      </c>
      <c r="G15" s="30" t="s">
        <v>73</v>
      </c>
      <c r="H15" s="30" t="s">
        <v>73</v>
      </c>
      <c r="I15" s="30" t="s">
        <v>73</v>
      </c>
      <c r="J15" s="30" t="s">
        <v>73</v>
      </c>
      <c r="K15" s="30" t="s">
        <v>73</v>
      </c>
      <c r="L15" s="30" t="s">
        <v>73</v>
      </c>
      <c r="M15" s="30" t="s">
        <v>73</v>
      </c>
      <c r="N15" s="30" t="s">
        <v>73</v>
      </c>
      <c r="O15" s="30" t="s">
        <v>73</v>
      </c>
      <c r="P15" s="30" t="s">
        <v>73</v>
      </c>
      <c r="Q15" s="30" t="s">
        <v>73</v>
      </c>
      <c r="R15" s="30" t="s">
        <v>73</v>
      </c>
      <c r="S15" s="30" t="s">
        <v>73</v>
      </c>
      <c r="T15" s="30" t="s">
        <v>73</v>
      </c>
      <c r="U15" s="30" t="s">
        <v>73</v>
      </c>
      <c r="V15" s="30" t="s">
        <v>73</v>
      </c>
      <c r="W15" s="30" t="s">
        <v>73</v>
      </c>
      <c r="X15" s="30" t="s">
        <v>73</v>
      </c>
      <c r="Y15" s="30" t="s">
        <v>73</v>
      </c>
      <c r="Z15" s="30" t="s">
        <v>73</v>
      </c>
      <c r="AA15" s="30" t="s">
        <v>73</v>
      </c>
      <c r="AB15" s="30" t="s">
        <v>73</v>
      </c>
      <c r="AC15" s="30">
        <v>14</v>
      </c>
      <c r="AD15" s="30">
        <v>16</v>
      </c>
      <c r="AE15" s="30">
        <f t="shared" si="0"/>
        <v>27</v>
      </c>
    </row>
    <row r="16" spans="1:46" s="31" customFormat="1" ht="12" customHeight="1" x14ac:dyDescent="0.2">
      <c r="A16" s="29" t="s">
        <v>10</v>
      </c>
      <c r="B16" s="30">
        <v>191</v>
      </c>
      <c r="C16" s="30">
        <v>2</v>
      </c>
      <c r="D16" s="30">
        <v>0</v>
      </c>
      <c r="E16" s="30">
        <v>3</v>
      </c>
      <c r="F16" s="30">
        <v>6</v>
      </c>
      <c r="G16" s="30">
        <v>5</v>
      </c>
      <c r="H16" s="30">
        <v>8</v>
      </c>
      <c r="I16" s="30">
        <v>16</v>
      </c>
      <c r="J16" s="30">
        <v>10</v>
      </c>
      <c r="K16" s="30">
        <v>12</v>
      </c>
      <c r="L16" s="30">
        <v>16</v>
      </c>
      <c r="M16" s="30">
        <v>14</v>
      </c>
      <c r="N16" s="30">
        <v>7</v>
      </c>
      <c r="O16" s="30">
        <v>13</v>
      </c>
      <c r="P16" s="30">
        <v>4</v>
      </c>
      <c r="Q16" s="30">
        <v>6</v>
      </c>
      <c r="R16" s="30">
        <v>5</v>
      </c>
      <c r="S16" s="30">
        <v>11</v>
      </c>
      <c r="T16" s="30">
        <v>7</v>
      </c>
      <c r="U16" s="30">
        <v>4</v>
      </c>
      <c r="V16" s="30">
        <v>2</v>
      </c>
      <c r="W16" s="30">
        <v>5</v>
      </c>
      <c r="X16" s="30">
        <v>2</v>
      </c>
      <c r="Y16" s="30">
        <v>5</v>
      </c>
      <c r="Z16" s="30">
        <v>6</v>
      </c>
      <c r="AA16" s="30">
        <v>10</v>
      </c>
      <c r="AB16" s="30">
        <v>1</v>
      </c>
      <c r="AC16" s="30">
        <v>8</v>
      </c>
      <c r="AD16" s="30">
        <v>3</v>
      </c>
      <c r="AE16" s="30">
        <f t="shared" si="0"/>
        <v>11</v>
      </c>
    </row>
    <row r="17" spans="1:31" s="31" customFormat="1" ht="12" customHeight="1" x14ac:dyDescent="0.2">
      <c r="A17" s="29" t="s">
        <v>11</v>
      </c>
      <c r="B17" s="30" t="s">
        <v>73</v>
      </c>
      <c r="C17" s="30" t="s">
        <v>73</v>
      </c>
      <c r="D17" s="30" t="s">
        <v>73</v>
      </c>
      <c r="E17" s="30" t="s">
        <v>73</v>
      </c>
      <c r="F17" s="30" t="s">
        <v>73</v>
      </c>
      <c r="G17" s="30" t="s">
        <v>73</v>
      </c>
      <c r="H17" s="30" t="s">
        <v>73</v>
      </c>
      <c r="I17" s="30" t="s">
        <v>73</v>
      </c>
      <c r="J17" s="30" t="s">
        <v>73</v>
      </c>
      <c r="K17" s="30" t="s">
        <v>73</v>
      </c>
      <c r="L17" s="30" t="s">
        <v>73</v>
      </c>
      <c r="M17" s="30" t="s">
        <v>73</v>
      </c>
      <c r="N17" s="30" t="s">
        <v>73</v>
      </c>
      <c r="O17" s="30" t="s">
        <v>73</v>
      </c>
      <c r="P17" s="30" t="s">
        <v>73</v>
      </c>
      <c r="Q17" s="30" t="s">
        <v>73</v>
      </c>
      <c r="R17" s="30" t="s">
        <v>73</v>
      </c>
      <c r="S17" s="30" t="s">
        <v>73</v>
      </c>
      <c r="T17" s="30" t="s">
        <v>73</v>
      </c>
      <c r="U17" s="30" t="s">
        <v>73</v>
      </c>
      <c r="V17" s="30" t="s">
        <v>73</v>
      </c>
      <c r="W17" s="30" t="s">
        <v>73</v>
      </c>
      <c r="X17" s="30" t="s">
        <v>73</v>
      </c>
      <c r="Y17" s="30" t="s">
        <v>73</v>
      </c>
      <c r="Z17" s="30" t="s">
        <v>73</v>
      </c>
      <c r="AA17" s="30" t="s">
        <v>73</v>
      </c>
      <c r="AB17" s="30" t="s">
        <v>73</v>
      </c>
      <c r="AC17" s="30" t="s">
        <v>73</v>
      </c>
      <c r="AD17" s="30" t="s">
        <v>73</v>
      </c>
      <c r="AE17" s="30" t="s">
        <v>73</v>
      </c>
    </row>
    <row r="18" spans="1:31" s="31" customFormat="1" ht="12" customHeight="1" x14ac:dyDescent="0.2">
      <c r="A18" s="29" t="s">
        <v>12</v>
      </c>
      <c r="B18" s="30">
        <v>803</v>
      </c>
      <c r="C18" s="30">
        <v>0</v>
      </c>
      <c r="D18" s="30">
        <v>2</v>
      </c>
      <c r="E18" s="30">
        <v>1</v>
      </c>
      <c r="F18" s="30">
        <v>4</v>
      </c>
      <c r="G18" s="30">
        <v>15</v>
      </c>
      <c r="H18" s="30">
        <v>14</v>
      </c>
      <c r="I18" s="30">
        <v>115</v>
      </c>
      <c r="J18" s="30">
        <v>52</v>
      </c>
      <c r="K18" s="30">
        <v>87</v>
      </c>
      <c r="L18" s="30">
        <v>55</v>
      </c>
      <c r="M18" s="30">
        <v>78</v>
      </c>
      <c r="N18" s="30">
        <v>41</v>
      </c>
      <c r="O18" s="30">
        <v>53</v>
      </c>
      <c r="P18" s="30">
        <v>30</v>
      </c>
      <c r="Q18" s="30">
        <v>37</v>
      </c>
      <c r="R18" s="30">
        <v>34</v>
      </c>
      <c r="S18" s="30">
        <v>31</v>
      </c>
      <c r="T18" s="30">
        <v>20</v>
      </c>
      <c r="U18" s="30">
        <v>15</v>
      </c>
      <c r="V18" s="30">
        <v>18</v>
      </c>
      <c r="W18" s="30">
        <v>19</v>
      </c>
      <c r="X18" s="30">
        <v>14</v>
      </c>
      <c r="Y18" s="30">
        <v>10</v>
      </c>
      <c r="Z18" s="30">
        <v>7</v>
      </c>
      <c r="AA18" s="30">
        <v>18</v>
      </c>
      <c r="AB18" s="30">
        <v>4</v>
      </c>
      <c r="AC18" s="30">
        <v>19</v>
      </c>
      <c r="AD18" s="30">
        <v>10</v>
      </c>
      <c r="AE18" s="30">
        <f>RANK(B18,$B$10:$B$41)</f>
        <v>1</v>
      </c>
    </row>
    <row r="19" spans="1:31" s="31" customFormat="1" ht="12" customHeight="1" x14ac:dyDescent="0.2">
      <c r="A19" s="29" t="s">
        <v>13</v>
      </c>
      <c r="B19" s="30">
        <v>207</v>
      </c>
      <c r="C19" s="30">
        <v>1</v>
      </c>
      <c r="D19" s="30">
        <v>0</v>
      </c>
      <c r="E19" s="30">
        <v>1</v>
      </c>
      <c r="F19" s="30">
        <v>0</v>
      </c>
      <c r="G19" s="30">
        <v>0</v>
      </c>
      <c r="H19" s="30" t="s">
        <v>73</v>
      </c>
      <c r="I19" s="30">
        <v>1</v>
      </c>
      <c r="J19" s="30">
        <v>2</v>
      </c>
      <c r="K19" s="30">
        <v>1</v>
      </c>
      <c r="L19" s="30">
        <v>0</v>
      </c>
      <c r="M19" s="30">
        <v>1</v>
      </c>
      <c r="N19" s="30">
        <v>0</v>
      </c>
      <c r="O19" s="30">
        <v>1</v>
      </c>
      <c r="P19" s="30">
        <v>2</v>
      </c>
      <c r="Q19" s="30">
        <v>0</v>
      </c>
      <c r="R19" s="30">
        <v>4</v>
      </c>
      <c r="S19" s="30">
        <v>2</v>
      </c>
      <c r="T19" s="30">
        <v>0</v>
      </c>
      <c r="U19" s="30">
        <v>1</v>
      </c>
      <c r="V19" s="30">
        <v>0</v>
      </c>
      <c r="W19" s="30">
        <v>2</v>
      </c>
      <c r="X19" s="30">
        <v>0</v>
      </c>
      <c r="Y19" s="30">
        <v>3</v>
      </c>
      <c r="Z19" s="30">
        <v>0</v>
      </c>
      <c r="AA19" s="30">
        <v>1</v>
      </c>
      <c r="AB19" s="30">
        <v>1</v>
      </c>
      <c r="AC19" s="30">
        <v>98</v>
      </c>
      <c r="AD19" s="30">
        <v>85</v>
      </c>
      <c r="AE19" s="30">
        <f>RANK(B19,$B$10:$B$41)</f>
        <v>10</v>
      </c>
    </row>
    <row r="20" spans="1:31" s="31" customFormat="1"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c r="N20" s="30" t="s">
        <v>128</v>
      </c>
      <c r="O20" s="30" t="s">
        <v>128</v>
      </c>
      <c r="P20" s="30" t="s">
        <v>128</v>
      </c>
      <c r="Q20" s="30" t="s">
        <v>128</v>
      </c>
      <c r="R20" s="30" t="s">
        <v>128</v>
      </c>
      <c r="S20" s="30" t="s">
        <v>128</v>
      </c>
      <c r="T20" s="30" t="s">
        <v>128</v>
      </c>
      <c r="U20" s="30" t="s">
        <v>128</v>
      </c>
      <c r="V20" s="30" t="s">
        <v>128</v>
      </c>
      <c r="W20" s="30" t="s">
        <v>128</v>
      </c>
      <c r="X20" s="30" t="s">
        <v>128</v>
      </c>
      <c r="Y20" s="30" t="s">
        <v>128</v>
      </c>
      <c r="Z20" s="30" t="s">
        <v>128</v>
      </c>
      <c r="AA20" s="30" t="s">
        <v>128</v>
      </c>
      <c r="AB20" s="30" t="s">
        <v>128</v>
      </c>
      <c r="AC20" s="30" t="s">
        <v>128</v>
      </c>
      <c r="AD20" s="30" t="s">
        <v>128</v>
      </c>
      <c r="AE20" s="30" t="s">
        <v>73</v>
      </c>
    </row>
    <row r="21" spans="1:31" s="31" customFormat="1" ht="12" customHeight="1" x14ac:dyDescent="0.2">
      <c r="A21" s="29" t="s">
        <v>15</v>
      </c>
      <c r="B21" s="30">
        <v>111</v>
      </c>
      <c r="C21" s="30">
        <v>0</v>
      </c>
      <c r="D21" s="30">
        <v>0</v>
      </c>
      <c r="E21" s="30">
        <v>2</v>
      </c>
      <c r="F21" s="30">
        <v>0</v>
      </c>
      <c r="G21" s="30">
        <v>1</v>
      </c>
      <c r="H21" s="30">
        <v>0</v>
      </c>
      <c r="I21" s="30">
        <v>5</v>
      </c>
      <c r="J21" s="30">
        <v>1</v>
      </c>
      <c r="K21" s="30">
        <v>1</v>
      </c>
      <c r="L21" s="30">
        <v>2</v>
      </c>
      <c r="M21" s="30">
        <v>0</v>
      </c>
      <c r="N21" s="30">
        <v>0</v>
      </c>
      <c r="O21" s="30">
        <v>2</v>
      </c>
      <c r="P21" s="30">
        <v>0</v>
      </c>
      <c r="Q21" s="30">
        <v>2</v>
      </c>
      <c r="R21" s="30">
        <v>0</v>
      </c>
      <c r="S21" s="30">
        <v>0</v>
      </c>
      <c r="T21" s="30">
        <v>0</v>
      </c>
      <c r="U21" s="30">
        <v>0</v>
      </c>
      <c r="V21" s="30">
        <v>0</v>
      </c>
      <c r="W21" s="30">
        <v>1</v>
      </c>
      <c r="X21" s="30">
        <v>0</v>
      </c>
      <c r="Y21" s="30">
        <v>0</v>
      </c>
      <c r="Z21" s="30">
        <v>2</v>
      </c>
      <c r="AA21" s="30">
        <v>1</v>
      </c>
      <c r="AB21" s="30">
        <v>0</v>
      </c>
      <c r="AC21" s="30">
        <v>35</v>
      </c>
      <c r="AD21" s="30">
        <v>56</v>
      </c>
      <c r="AE21" s="30">
        <f t="shared" ref="AE21:AE33" si="1">RANK(B21,$B$10:$B$41)</f>
        <v>18</v>
      </c>
    </row>
    <row r="22" spans="1:31" s="31" customFormat="1" ht="12" customHeight="1" x14ac:dyDescent="0.2">
      <c r="A22" s="29" t="s">
        <v>16</v>
      </c>
      <c r="B22" s="30">
        <v>135</v>
      </c>
      <c r="C22" s="30">
        <v>1</v>
      </c>
      <c r="D22" s="30">
        <v>3</v>
      </c>
      <c r="E22" s="30">
        <v>7</v>
      </c>
      <c r="F22" s="30">
        <v>18</v>
      </c>
      <c r="G22" s="30">
        <v>4</v>
      </c>
      <c r="H22" s="30">
        <v>17</v>
      </c>
      <c r="I22" s="30">
        <v>11</v>
      </c>
      <c r="J22" s="30">
        <v>12</v>
      </c>
      <c r="K22" s="30">
        <v>4</v>
      </c>
      <c r="L22" s="30">
        <v>3</v>
      </c>
      <c r="M22" s="30">
        <v>1</v>
      </c>
      <c r="N22" s="30">
        <v>2</v>
      </c>
      <c r="O22" s="30">
        <v>3</v>
      </c>
      <c r="P22" s="30">
        <v>2</v>
      </c>
      <c r="Q22" s="30">
        <v>5</v>
      </c>
      <c r="R22" s="30">
        <v>1</v>
      </c>
      <c r="S22" s="30">
        <v>5</v>
      </c>
      <c r="T22" s="30">
        <v>7</v>
      </c>
      <c r="U22" s="30">
        <v>3</v>
      </c>
      <c r="V22" s="30">
        <v>2</v>
      </c>
      <c r="W22" s="30">
        <v>1</v>
      </c>
      <c r="X22" s="30">
        <v>1</v>
      </c>
      <c r="Y22" s="30">
        <v>0</v>
      </c>
      <c r="Z22" s="30">
        <v>2</v>
      </c>
      <c r="AA22" s="30">
        <v>4</v>
      </c>
      <c r="AB22" s="30">
        <v>3</v>
      </c>
      <c r="AC22" s="30">
        <v>8</v>
      </c>
      <c r="AD22" s="30">
        <v>5</v>
      </c>
      <c r="AE22" s="30">
        <f t="shared" si="1"/>
        <v>15</v>
      </c>
    </row>
    <row r="23" spans="1:31" s="31" customFormat="1" ht="12" customHeight="1" x14ac:dyDescent="0.2">
      <c r="A23" s="95" t="s">
        <v>17</v>
      </c>
      <c r="B23" s="96">
        <v>292</v>
      </c>
      <c r="C23" s="96">
        <v>0</v>
      </c>
      <c r="D23" s="96">
        <v>2</v>
      </c>
      <c r="E23" s="96">
        <v>2</v>
      </c>
      <c r="F23" s="96">
        <v>2</v>
      </c>
      <c r="G23" s="96">
        <v>9</v>
      </c>
      <c r="H23" s="96">
        <v>4</v>
      </c>
      <c r="I23" s="96">
        <v>25</v>
      </c>
      <c r="J23" s="96">
        <v>17</v>
      </c>
      <c r="K23" s="96">
        <v>21</v>
      </c>
      <c r="L23" s="96">
        <v>17</v>
      </c>
      <c r="M23" s="96">
        <v>19</v>
      </c>
      <c r="N23" s="96">
        <v>11</v>
      </c>
      <c r="O23" s="96">
        <v>15</v>
      </c>
      <c r="P23" s="96">
        <v>9</v>
      </c>
      <c r="Q23" s="96">
        <v>20</v>
      </c>
      <c r="R23" s="96">
        <v>14</v>
      </c>
      <c r="S23" s="96">
        <v>8</v>
      </c>
      <c r="T23" s="96">
        <v>3</v>
      </c>
      <c r="U23" s="96">
        <v>12</v>
      </c>
      <c r="V23" s="96">
        <v>4</v>
      </c>
      <c r="W23" s="96">
        <v>9</v>
      </c>
      <c r="X23" s="96">
        <v>3</v>
      </c>
      <c r="Y23" s="96">
        <v>2</v>
      </c>
      <c r="Z23" s="96">
        <v>3</v>
      </c>
      <c r="AA23" s="96">
        <v>7</v>
      </c>
      <c r="AB23" s="96">
        <v>6</v>
      </c>
      <c r="AC23" s="96">
        <v>30</v>
      </c>
      <c r="AD23" s="96">
        <v>18</v>
      </c>
      <c r="AE23" s="96">
        <f t="shared" si="1"/>
        <v>7</v>
      </c>
    </row>
    <row r="24" spans="1:31" s="31" customFormat="1" ht="12" customHeight="1" x14ac:dyDescent="0.2">
      <c r="A24" s="29" t="s">
        <v>18</v>
      </c>
      <c r="B24" s="30">
        <v>423</v>
      </c>
      <c r="C24" s="30">
        <v>0</v>
      </c>
      <c r="D24" s="30">
        <v>0</v>
      </c>
      <c r="E24" s="30">
        <v>2</v>
      </c>
      <c r="F24" s="30">
        <v>3</v>
      </c>
      <c r="G24" s="30">
        <v>6</v>
      </c>
      <c r="H24" s="30">
        <v>13</v>
      </c>
      <c r="I24" s="30">
        <v>13</v>
      </c>
      <c r="J24" s="30">
        <v>11</v>
      </c>
      <c r="K24" s="30">
        <v>10</v>
      </c>
      <c r="L24" s="30">
        <v>3</v>
      </c>
      <c r="M24" s="30">
        <v>11</v>
      </c>
      <c r="N24" s="30">
        <v>2</v>
      </c>
      <c r="O24" s="30">
        <v>8</v>
      </c>
      <c r="P24" s="30">
        <v>7</v>
      </c>
      <c r="Q24" s="30">
        <v>11</v>
      </c>
      <c r="R24" s="30">
        <v>7</v>
      </c>
      <c r="S24" s="30">
        <v>11</v>
      </c>
      <c r="T24" s="30">
        <v>4</v>
      </c>
      <c r="U24" s="30">
        <v>5</v>
      </c>
      <c r="V24" s="30">
        <v>4</v>
      </c>
      <c r="W24" s="30">
        <v>3</v>
      </c>
      <c r="X24" s="30">
        <v>4</v>
      </c>
      <c r="Y24" s="30">
        <v>3</v>
      </c>
      <c r="Z24" s="30">
        <v>3</v>
      </c>
      <c r="AA24" s="30">
        <v>3</v>
      </c>
      <c r="AB24" s="30">
        <v>1</v>
      </c>
      <c r="AC24" s="30">
        <v>175</v>
      </c>
      <c r="AD24" s="30">
        <v>100</v>
      </c>
      <c r="AE24" s="30">
        <f t="shared" si="1"/>
        <v>5</v>
      </c>
    </row>
    <row r="25" spans="1:31" s="31" customFormat="1" ht="12" customHeight="1" x14ac:dyDescent="0.2">
      <c r="A25" s="29" t="s">
        <v>104</v>
      </c>
      <c r="B25" s="30">
        <v>294</v>
      </c>
      <c r="C25" s="30">
        <v>3</v>
      </c>
      <c r="D25" s="30">
        <v>7</v>
      </c>
      <c r="E25" s="30">
        <v>21</v>
      </c>
      <c r="F25" s="30">
        <v>12</v>
      </c>
      <c r="G25" s="30">
        <v>9</v>
      </c>
      <c r="H25" s="30">
        <v>13</v>
      </c>
      <c r="I25" s="30">
        <v>11</v>
      </c>
      <c r="J25" s="30">
        <v>8</v>
      </c>
      <c r="K25" s="30">
        <v>28</v>
      </c>
      <c r="L25" s="30">
        <v>18</v>
      </c>
      <c r="M25" s="30">
        <v>19</v>
      </c>
      <c r="N25" s="30">
        <v>9</v>
      </c>
      <c r="O25" s="30">
        <v>20</v>
      </c>
      <c r="P25" s="30">
        <v>1</v>
      </c>
      <c r="Q25" s="30">
        <v>14</v>
      </c>
      <c r="R25" s="30">
        <v>4</v>
      </c>
      <c r="S25" s="30">
        <v>8</v>
      </c>
      <c r="T25" s="30">
        <v>7</v>
      </c>
      <c r="U25" s="30">
        <v>10</v>
      </c>
      <c r="V25" s="30">
        <v>9</v>
      </c>
      <c r="W25" s="30">
        <v>4</v>
      </c>
      <c r="X25" s="30">
        <v>1</v>
      </c>
      <c r="Y25" s="30">
        <v>8</v>
      </c>
      <c r="Z25" s="30">
        <v>1</v>
      </c>
      <c r="AA25" s="30">
        <v>5</v>
      </c>
      <c r="AB25" s="30">
        <v>8</v>
      </c>
      <c r="AC25" s="30">
        <v>25</v>
      </c>
      <c r="AD25" s="30">
        <v>11</v>
      </c>
      <c r="AE25" s="30">
        <f t="shared" si="1"/>
        <v>6</v>
      </c>
    </row>
    <row r="26" spans="1:31" s="31" customFormat="1" ht="12" customHeight="1" x14ac:dyDescent="0.2">
      <c r="A26" s="29" t="s">
        <v>19</v>
      </c>
      <c r="B26" s="30">
        <v>112</v>
      </c>
      <c r="C26" s="30">
        <v>1</v>
      </c>
      <c r="D26" s="30">
        <v>2</v>
      </c>
      <c r="E26" s="30">
        <v>2</v>
      </c>
      <c r="F26" s="30">
        <v>2</v>
      </c>
      <c r="G26" s="30">
        <v>1</v>
      </c>
      <c r="H26" s="30">
        <v>3</v>
      </c>
      <c r="I26" s="30">
        <v>2</v>
      </c>
      <c r="J26" s="30">
        <v>4</v>
      </c>
      <c r="K26" s="30">
        <v>4</v>
      </c>
      <c r="L26" s="30">
        <v>1</v>
      </c>
      <c r="M26" s="30">
        <v>1</v>
      </c>
      <c r="N26" s="30">
        <v>0</v>
      </c>
      <c r="O26" s="30">
        <v>0</v>
      </c>
      <c r="P26" s="30">
        <v>2</v>
      </c>
      <c r="Q26" s="30">
        <v>2</v>
      </c>
      <c r="R26" s="30">
        <v>0</v>
      </c>
      <c r="S26" s="30">
        <v>1</v>
      </c>
      <c r="T26" s="30">
        <v>0</v>
      </c>
      <c r="U26" s="30">
        <v>0</v>
      </c>
      <c r="V26" s="30">
        <v>1</v>
      </c>
      <c r="W26" s="30">
        <v>1</v>
      </c>
      <c r="X26" s="30">
        <v>1</v>
      </c>
      <c r="Y26" s="30">
        <v>0</v>
      </c>
      <c r="Z26" s="30">
        <v>0</v>
      </c>
      <c r="AA26" s="30">
        <v>2</v>
      </c>
      <c r="AB26" s="30">
        <v>0</v>
      </c>
      <c r="AC26" s="30">
        <v>41</v>
      </c>
      <c r="AD26" s="30">
        <v>38</v>
      </c>
      <c r="AE26" s="30">
        <f t="shared" si="1"/>
        <v>17</v>
      </c>
    </row>
    <row r="27" spans="1:31" s="31" customFormat="1" ht="12" customHeight="1" x14ac:dyDescent="0.2">
      <c r="A27" s="29" t="s">
        <v>20</v>
      </c>
      <c r="B27" s="30">
        <v>237</v>
      </c>
      <c r="C27" s="30">
        <v>0</v>
      </c>
      <c r="D27" s="30">
        <v>1</v>
      </c>
      <c r="E27" s="30">
        <v>6</v>
      </c>
      <c r="F27" s="30">
        <v>3</v>
      </c>
      <c r="G27" s="30">
        <v>4</v>
      </c>
      <c r="H27" s="30">
        <v>6</v>
      </c>
      <c r="I27" s="30">
        <v>10</v>
      </c>
      <c r="J27" s="30">
        <v>10</v>
      </c>
      <c r="K27" s="30">
        <v>12</v>
      </c>
      <c r="L27" s="30">
        <v>15</v>
      </c>
      <c r="M27" s="30">
        <v>10</v>
      </c>
      <c r="N27" s="30">
        <v>12</v>
      </c>
      <c r="O27" s="30">
        <v>9</v>
      </c>
      <c r="P27" s="30">
        <v>14</v>
      </c>
      <c r="Q27" s="30">
        <v>10</v>
      </c>
      <c r="R27" s="30">
        <v>12</v>
      </c>
      <c r="S27" s="30">
        <v>13</v>
      </c>
      <c r="T27" s="30">
        <v>14</v>
      </c>
      <c r="U27" s="30">
        <v>10</v>
      </c>
      <c r="V27" s="30">
        <v>6</v>
      </c>
      <c r="W27" s="30">
        <v>6</v>
      </c>
      <c r="X27" s="30">
        <v>5</v>
      </c>
      <c r="Y27" s="30">
        <v>5</v>
      </c>
      <c r="Z27" s="30">
        <v>3</v>
      </c>
      <c r="AA27" s="30">
        <v>12</v>
      </c>
      <c r="AB27" s="30">
        <v>4</v>
      </c>
      <c r="AC27" s="30">
        <v>16</v>
      </c>
      <c r="AD27" s="30">
        <v>9</v>
      </c>
      <c r="AE27" s="30">
        <f t="shared" si="1"/>
        <v>9</v>
      </c>
    </row>
    <row r="28" spans="1:31" s="31" customFormat="1" ht="12" customHeight="1" x14ac:dyDescent="0.2">
      <c r="A28" s="29" t="s">
        <v>21</v>
      </c>
      <c r="B28" s="30">
        <v>664</v>
      </c>
      <c r="C28" s="30">
        <v>3</v>
      </c>
      <c r="D28" s="30">
        <v>6</v>
      </c>
      <c r="E28" s="30">
        <v>14</v>
      </c>
      <c r="F28" s="30">
        <v>10</v>
      </c>
      <c r="G28" s="30">
        <v>25</v>
      </c>
      <c r="H28" s="30">
        <v>44</v>
      </c>
      <c r="I28" s="30">
        <v>53</v>
      </c>
      <c r="J28" s="30">
        <v>64</v>
      </c>
      <c r="K28" s="30">
        <v>31</v>
      </c>
      <c r="L28" s="30">
        <v>22</v>
      </c>
      <c r="M28" s="30">
        <v>29</v>
      </c>
      <c r="N28" s="30">
        <v>19</v>
      </c>
      <c r="O28" s="30">
        <v>25</v>
      </c>
      <c r="P28" s="30">
        <v>22</v>
      </c>
      <c r="Q28" s="30">
        <v>31</v>
      </c>
      <c r="R28" s="30">
        <v>28</v>
      </c>
      <c r="S28" s="30">
        <v>25</v>
      </c>
      <c r="T28" s="30">
        <v>16</v>
      </c>
      <c r="U28" s="30">
        <v>25</v>
      </c>
      <c r="V28" s="30">
        <v>9</v>
      </c>
      <c r="W28" s="30">
        <v>9</v>
      </c>
      <c r="X28" s="30">
        <v>11</v>
      </c>
      <c r="Y28" s="30">
        <v>5</v>
      </c>
      <c r="Z28" s="30">
        <v>4</v>
      </c>
      <c r="AA28" s="30">
        <v>60</v>
      </c>
      <c r="AB28" s="30">
        <v>46</v>
      </c>
      <c r="AC28" s="30">
        <v>18</v>
      </c>
      <c r="AD28" s="30">
        <v>10</v>
      </c>
      <c r="AE28" s="30">
        <f t="shared" si="1"/>
        <v>2</v>
      </c>
    </row>
    <row r="29" spans="1:31" s="31" customFormat="1" ht="12" customHeight="1" x14ac:dyDescent="0.2">
      <c r="A29" s="29" t="s">
        <v>22</v>
      </c>
      <c r="B29" s="30">
        <v>140</v>
      </c>
      <c r="C29" s="30">
        <v>2</v>
      </c>
      <c r="D29" s="30">
        <v>3</v>
      </c>
      <c r="E29" s="30">
        <v>7</v>
      </c>
      <c r="F29" s="30">
        <v>12</v>
      </c>
      <c r="G29" s="30">
        <v>10</v>
      </c>
      <c r="H29" s="30">
        <v>11</v>
      </c>
      <c r="I29" s="30">
        <v>8</v>
      </c>
      <c r="J29" s="30">
        <v>11</v>
      </c>
      <c r="K29" s="30">
        <v>5</v>
      </c>
      <c r="L29" s="30">
        <v>0</v>
      </c>
      <c r="M29" s="30">
        <v>1</v>
      </c>
      <c r="N29" s="30">
        <v>3</v>
      </c>
      <c r="O29" s="30">
        <v>2</v>
      </c>
      <c r="P29" s="30">
        <v>2</v>
      </c>
      <c r="Q29" s="30">
        <v>1</v>
      </c>
      <c r="R29" s="30">
        <v>0</v>
      </c>
      <c r="S29" s="30">
        <v>6</v>
      </c>
      <c r="T29" s="30">
        <v>1</v>
      </c>
      <c r="U29" s="30">
        <v>0</v>
      </c>
      <c r="V29" s="30">
        <v>3</v>
      </c>
      <c r="W29" s="30">
        <v>0</v>
      </c>
      <c r="X29" s="30">
        <v>2</v>
      </c>
      <c r="Y29" s="30">
        <v>0</v>
      </c>
      <c r="Z29" s="30">
        <v>0</v>
      </c>
      <c r="AA29" s="30">
        <v>2</v>
      </c>
      <c r="AB29" s="30">
        <v>1</v>
      </c>
      <c r="AC29" s="30">
        <v>28</v>
      </c>
      <c r="AD29" s="30">
        <v>19</v>
      </c>
      <c r="AE29" s="30">
        <f t="shared" si="1"/>
        <v>14</v>
      </c>
    </row>
    <row r="30" spans="1:31" s="31" customFormat="1" ht="12" customHeight="1" x14ac:dyDescent="0.2">
      <c r="A30" s="29" t="s">
        <v>23</v>
      </c>
      <c r="B30" s="30">
        <v>174</v>
      </c>
      <c r="C30" s="30">
        <v>1</v>
      </c>
      <c r="D30" s="30">
        <v>2</v>
      </c>
      <c r="E30" s="30">
        <v>13</v>
      </c>
      <c r="F30" s="30">
        <v>4</v>
      </c>
      <c r="G30" s="30">
        <v>8</v>
      </c>
      <c r="H30" s="30">
        <v>7</v>
      </c>
      <c r="I30" s="30">
        <v>13</v>
      </c>
      <c r="J30" s="30">
        <v>9</v>
      </c>
      <c r="K30" s="30">
        <v>14</v>
      </c>
      <c r="L30" s="30">
        <v>6</v>
      </c>
      <c r="M30" s="30">
        <v>15</v>
      </c>
      <c r="N30" s="30">
        <v>8</v>
      </c>
      <c r="O30" s="30">
        <v>6</v>
      </c>
      <c r="P30" s="30">
        <v>3</v>
      </c>
      <c r="Q30" s="30">
        <v>10</v>
      </c>
      <c r="R30" s="30">
        <v>2</v>
      </c>
      <c r="S30" s="30">
        <v>5</v>
      </c>
      <c r="T30" s="30">
        <v>4</v>
      </c>
      <c r="U30" s="30">
        <v>4</v>
      </c>
      <c r="V30" s="30">
        <v>1</v>
      </c>
      <c r="W30" s="30">
        <v>3</v>
      </c>
      <c r="X30" s="30">
        <v>3</v>
      </c>
      <c r="Y30" s="30">
        <v>0</v>
      </c>
      <c r="Z30" s="30">
        <v>1</v>
      </c>
      <c r="AA30" s="30">
        <v>5</v>
      </c>
      <c r="AB30" s="30">
        <v>3</v>
      </c>
      <c r="AC30" s="30">
        <v>19</v>
      </c>
      <c r="AD30" s="30">
        <v>5</v>
      </c>
      <c r="AE30" s="30">
        <f t="shared" si="1"/>
        <v>13</v>
      </c>
    </row>
    <row r="31" spans="1:31" s="31" customFormat="1" ht="12" customHeight="1" x14ac:dyDescent="0.2">
      <c r="A31" s="29" t="s">
        <v>24</v>
      </c>
      <c r="B31" s="30">
        <v>63</v>
      </c>
      <c r="C31" s="30">
        <v>0</v>
      </c>
      <c r="D31" s="30">
        <v>0</v>
      </c>
      <c r="E31" s="30">
        <v>0</v>
      </c>
      <c r="F31" s="30">
        <v>2</v>
      </c>
      <c r="G31" s="30">
        <v>0</v>
      </c>
      <c r="H31" s="30">
        <v>1</v>
      </c>
      <c r="I31" s="30">
        <v>8</v>
      </c>
      <c r="J31" s="30">
        <v>4</v>
      </c>
      <c r="K31" s="30">
        <v>8</v>
      </c>
      <c r="L31" s="30">
        <v>1</v>
      </c>
      <c r="M31" s="30">
        <v>3</v>
      </c>
      <c r="N31" s="30">
        <v>1</v>
      </c>
      <c r="O31" s="30">
        <v>2</v>
      </c>
      <c r="P31" s="30">
        <v>0</v>
      </c>
      <c r="Q31" s="30">
        <v>6</v>
      </c>
      <c r="R31" s="30">
        <v>0</v>
      </c>
      <c r="S31" s="30">
        <v>4</v>
      </c>
      <c r="T31" s="30">
        <v>0</v>
      </c>
      <c r="U31" s="30">
        <v>4</v>
      </c>
      <c r="V31" s="30">
        <v>1</v>
      </c>
      <c r="W31" s="30">
        <v>2</v>
      </c>
      <c r="X31" s="30">
        <v>1</v>
      </c>
      <c r="Y31" s="30">
        <v>2</v>
      </c>
      <c r="Z31" s="30">
        <v>0</v>
      </c>
      <c r="AA31" s="30">
        <v>2</v>
      </c>
      <c r="AB31" s="30">
        <v>1</v>
      </c>
      <c r="AC31" s="30">
        <v>6</v>
      </c>
      <c r="AD31" s="30">
        <v>4</v>
      </c>
      <c r="AE31" s="30">
        <f t="shared" si="1"/>
        <v>23</v>
      </c>
    </row>
    <row r="32" spans="1:31" s="31" customFormat="1" ht="12" customHeight="1" x14ac:dyDescent="0.2">
      <c r="A32" s="29" t="s">
        <v>25</v>
      </c>
      <c r="B32" s="30">
        <v>42</v>
      </c>
      <c r="C32" s="30">
        <v>1</v>
      </c>
      <c r="D32" s="30">
        <v>2</v>
      </c>
      <c r="E32" s="30">
        <v>2</v>
      </c>
      <c r="F32" s="30">
        <v>0</v>
      </c>
      <c r="G32" s="30">
        <v>1</v>
      </c>
      <c r="H32" s="30">
        <v>3</v>
      </c>
      <c r="I32" s="30">
        <v>1</v>
      </c>
      <c r="J32" s="30">
        <v>0</v>
      </c>
      <c r="K32" s="30">
        <v>5</v>
      </c>
      <c r="L32" s="30">
        <v>1</v>
      </c>
      <c r="M32" s="30">
        <v>1</v>
      </c>
      <c r="N32" s="30">
        <v>1</v>
      </c>
      <c r="O32" s="30">
        <v>2</v>
      </c>
      <c r="P32" s="30">
        <v>1</v>
      </c>
      <c r="Q32" s="30">
        <v>0</v>
      </c>
      <c r="R32" s="30">
        <v>1</v>
      </c>
      <c r="S32" s="30">
        <v>1</v>
      </c>
      <c r="T32" s="30">
        <v>0</v>
      </c>
      <c r="U32" s="30">
        <v>7</v>
      </c>
      <c r="V32" s="30">
        <v>1</v>
      </c>
      <c r="W32" s="30">
        <v>2</v>
      </c>
      <c r="X32" s="30">
        <v>0</v>
      </c>
      <c r="Y32" s="30">
        <v>1</v>
      </c>
      <c r="Z32" s="30">
        <v>1</v>
      </c>
      <c r="AA32" s="30">
        <v>0</v>
      </c>
      <c r="AB32" s="30">
        <v>0</v>
      </c>
      <c r="AC32" s="30">
        <v>2</v>
      </c>
      <c r="AD32" s="30">
        <v>5</v>
      </c>
      <c r="AE32" s="30">
        <f t="shared" si="1"/>
        <v>25</v>
      </c>
    </row>
    <row r="33" spans="1:31" s="31" customFormat="1" ht="12" customHeight="1" x14ac:dyDescent="0.2">
      <c r="A33" s="29" t="s">
        <v>26</v>
      </c>
      <c r="B33" s="30">
        <v>70</v>
      </c>
      <c r="C33" s="30" t="s">
        <v>73</v>
      </c>
      <c r="D33" s="30" t="s">
        <v>73</v>
      </c>
      <c r="E33" s="30" t="s">
        <v>73</v>
      </c>
      <c r="F33" s="30" t="s">
        <v>73</v>
      </c>
      <c r="G33" s="30" t="s">
        <v>73</v>
      </c>
      <c r="H33" s="30" t="s">
        <v>73</v>
      </c>
      <c r="I33" s="30" t="s">
        <v>73</v>
      </c>
      <c r="J33" s="30" t="s">
        <v>73</v>
      </c>
      <c r="K33" s="30" t="s">
        <v>73</v>
      </c>
      <c r="L33" s="30" t="s">
        <v>73</v>
      </c>
      <c r="M33" s="30" t="s">
        <v>73</v>
      </c>
      <c r="N33" s="30" t="s">
        <v>73</v>
      </c>
      <c r="O33" s="30" t="s">
        <v>73</v>
      </c>
      <c r="P33" s="30" t="s">
        <v>73</v>
      </c>
      <c r="Q33" s="30" t="s">
        <v>73</v>
      </c>
      <c r="R33" s="30" t="s">
        <v>73</v>
      </c>
      <c r="S33" s="30" t="s">
        <v>73</v>
      </c>
      <c r="T33" s="30" t="s">
        <v>73</v>
      </c>
      <c r="U33" s="30" t="s">
        <v>73</v>
      </c>
      <c r="V33" s="30" t="s">
        <v>73</v>
      </c>
      <c r="W33" s="30" t="s">
        <v>73</v>
      </c>
      <c r="X33" s="30" t="s">
        <v>73</v>
      </c>
      <c r="Y33" s="30" t="s">
        <v>73</v>
      </c>
      <c r="Z33" s="30" t="s">
        <v>73</v>
      </c>
      <c r="AA33" s="30" t="s">
        <v>73</v>
      </c>
      <c r="AB33" s="30" t="s">
        <v>73</v>
      </c>
      <c r="AC33" s="30">
        <v>36</v>
      </c>
      <c r="AD33" s="30">
        <v>34</v>
      </c>
      <c r="AE33" s="30">
        <f t="shared" si="1"/>
        <v>20</v>
      </c>
    </row>
    <row r="34" spans="1:31" s="31" customFormat="1" ht="12" customHeight="1" x14ac:dyDescent="0.2">
      <c r="A34" s="29" t="s">
        <v>27</v>
      </c>
      <c r="B34" s="30" t="s">
        <v>73</v>
      </c>
      <c r="C34" s="30" t="s">
        <v>73</v>
      </c>
      <c r="D34" s="30" t="s">
        <v>73</v>
      </c>
      <c r="E34" s="30" t="s">
        <v>73</v>
      </c>
      <c r="F34" s="30" t="s">
        <v>73</v>
      </c>
      <c r="G34" s="30" t="s">
        <v>73</v>
      </c>
      <c r="H34" s="30" t="s">
        <v>73</v>
      </c>
      <c r="I34" s="30" t="s">
        <v>73</v>
      </c>
      <c r="J34" s="30" t="s">
        <v>73</v>
      </c>
      <c r="K34" s="30" t="s">
        <v>73</v>
      </c>
      <c r="L34" s="30" t="s">
        <v>73</v>
      </c>
      <c r="M34" s="30" t="s">
        <v>73</v>
      </c>
      <c r="N34" s="30" t="s">
        <v>73</v>
      </c>
      <c r="O34" s="30" t="s">
        <v>73</v>
      </c>
      <c r="P34" s="30" t="s">
        <v>73</v>
      </c>
      <c r="Q34" s="30" t="s">
        <v>73</v>
      </c>
      <c r="R34" s="30" t="s">
        <v>73</v>
      </c>
      <c r="S34" s="30" t="s">
        <v>73</v>
      </c>
      <c r="T34" s="30" t="s">
        <v>73</v>
      </c>
      <c r="U34" s="30" t="s">
        <v>73</v>
      </c>
      <c r="V34" s="30" t="s">
        <v>73</v>
      </c>
      <c r="W34" s="30" t="s">
        <v>73</v>
      </c>
      <c r="X34" s="30" t="s">
        <v>73</v>
      </c>
      <c r="Y34" s="30" t="s">
        <v>73</v>
      </c>
      <c r="Z34" s="30" t="s">
        <v>73</v>
      </c>
      <c r="AA34" s="30" t="s">
        <v>73</v>
      </c>
      <c r="AB34" s="30" t="s">
        <v>73</v>
      </c>
      <c r="AC34" s="30" t="s">
        <v>73</v>
      </c>
      <c r="AD34" s="30" t="s">
        <v>73</v>
      </c>
      <c r="AE34" s="30" t="s">
        <v>73</v>
      </c>
    </row>
    <row r="35" spans="1:31" s="31" customFormat="1" ht="12" customHeight="1" x14ac:dyDescent="0.2">
      <c r="A35" s="29" t="s">
        <v>28</v>
      </c>
      <c r="B35" s="30">
        <v>623</v>
      </c>
      <c r="C35" s="30" t="s">
        <v>73</v>
      </c>
      <c r="D35" s="30" t="s">
        <v>73</v>
      </c>
      <c r="E35" s="30" t="s">
        <v>73</v>
      </c>
      <c r="F35" s="30" t="s">
        <v>73</v>
      </c>
      <c r="G35" s="30" t="s">
        <v>73</v>
      </c>
      <c r="H35" s="30" t="s">
        <v>73</v>
      </c>
      <c r="I35" s="30" t="s">
        <v>73</v>
      </c>
      <c r="J35" s="30" t="s">
        <v>73</v>
      </c>
      <c r="K35" s="30" t="s">
        <v>73</v>
      </c>
      <c r="L35" s="30" t="s">
        <v>73</v>
      </c>
      <c r="M35" s="30" t="s">
        <v>73</v>
      </c>
      <c r="N35" s="30" t="s">
        <v>73</v>
      </c>
      <c r="O35" s="30" t="s">
        <v>73</v>
      </c>
      <c r="P35" s="30" t="s">
        <v>73</v>
      </c>
      <c r="Q35" s="30" t="s">
        <v>73</v>
      </c>
      <c r="R35" s="30" t="s">
        <v>73</v>
      </c>
      <c r="S35" s="30" t="s">
        <v>73</v>
      </c>
      <c r="T35" s="30" t="s">
        <v>73</v>
      </c>
      <c r="U35" s="30" t="s">
        <v>73</v>
      </c>
      <c r="V35" s="30" t="s">
        <v>73</v>
      </c>
      <c r="W35" s="30" t="s">
        <v>73</v>
      </c>
      <c r="X35" s="30" t="s">
        <v>73</v>
      </c>
      <c r="Y35" s="30" t="s">
        <v>73</v>
      </c>
      <c r="Z35" s="30" t="s">
        <v>73</v>
      </c>
      <c r="AA35" s="30" t="s">
        <v>73</v>
      </c>
      <c r="AB35" s="30" t="s">
        <v>73</v>
      </c>
      <c r="AC35" s="30">
        <v>390</v>
      </c>
      <c r="AD35" s="30">
        <v>233</v>
      </c>
      <c r="AE35" s="30">
        <f t="shared" ref="AE35:AE41" si="2">RANK(B35,$B$10:$B$41)</f>
        <v>3</v>
      </c>
    </row>
    <row r="36" spans="1:31" s="31" customFormat="1" ht="12" customHeight="1" x14ac:dyDescent="0.2">
      <c r="A36" s="29" t="s">
        <v>29</v>
      </c>
      <c r="B36" s="30">
        <v>57</v>
      </c>
      <c r="C36" s="30">
        <v>1</v>
      </c>
      <c r="D36" s="30">
        <v>4</v>
      </c>
      <c r="E36" s="30">
        <v>1</v>
      </c>
      <c r="F36" s="30">
        <v>3</v>
      </c>
      <c r="G36" s="30">
        <v>1</v>
      </c>
      <c r="H36" s="30">
        <v>1</v>
      </c>
      <c r="I36" s="30">
        <v>1</v>
      </c>
      <c r="J36" s="30">
        <v>0</v>
      </c>
      <c r="K36" s="30">
        <v>0</v>
      </c>
      <c r="L36" s="30">
        <v>0</v>
      </c>
      <c r="M36" s="30">
        <v>0</v>
      </c>
      <c r="N36" s="30">
        <v>0</v>
      </c>
      <c r="O36" s="30">
        <v>0</v>
      </c>
      <c r="P36" s="30">
        <v>0</v>
      </c>
      <c r="Q36" s="30">
        <v>0</v>
      </c>
      <c r="R36" s="30">
        <v>0</v>
      </c>
      <c r="S36" s="30">
        <v>0</v>
      </c>
      <c r="T36" s="30">
        <v>0</v>
      </c>
      <c r="U36" s="30">
        <v>0</v>
      </c>
      <c r="V36" s="30">
        <v>0</v>
      </c>
      <c r="W36" s="30">
        <v>1</v>
      </c>
      <c r="X36" s="30">
        <v>0</v>
      </c>
      <c r="Y36" s="30">
        <v>0</v>
      </c>
      <c r="Z36" s="30">
        <v>0</v>
      </c>
      <c r="AA36" s="30">
        <v>28</v>
      </c>
      <c r="AB36" s="30">
        <v>16</v>
      </c>
      <c r="AC36" s="30">
        <v>0</v>
      </c>
      <c r="AD36" s="30">
        <v>0</v>
      </c>
      <c r="AE36" s="30">
        <f t="shared" si="2"/>
        <v>24</v>
      </c>
    </row>
    <row r="37" spans="1:31" s="31" customFormat="1" ht="12" customHeight="1" x14ac:dyDescent="0.2">
      <c r="A37" s="29" t="s">
        <v>30</v>
      </c>
      <c r="B37" s="30">
        <v>622</v>
      </c>
      <c r="C37" s="30">
        <v>91</v>
      </c>
      <c r="D37" s="30">
        <v>44</v>
      </c>
      <c r="E37" s="30">
        <v>7</v>
      </c>
      <c r="F37" s="30">
        <v>10</v>
      </c>
      <c r="G37" s="30">
        <v>10</v>
      </c>
      <c r="H37" s="30">
        <v>4</v>
      </c>
      <c r="I37" s="30">
        <v>23</v>
      </c>
      <c r="J37" s="30">
        <v>11</v>
      </c>
      <c r="K37" s="30">
        <v>9</v>
      </c>
      <c r="L37" s="30">
        <v>2</v>
      </c>
      <c r="M37" s="30">
        <v>27</v>
      </c>
      <c r="N37" s="30">
        <v>4</v>
      </c>
      <c r="O37" s="30">
        <v>46</v>
      </c>
      <c r="P37" s="30">
        <v>6</v>
      </c>
      <c r="Q37" s="30">
        <v>27</v>
      </c>
      <c r="R37" s="30">
        <v>5</v>
      </c>
      <c r="S37" s="30">
        <v>24</v>
      </c>
      <c r="T37" s="30">
        <v>3</v>
      </c>
      <c r="U37" s="30">
        <v>10</v>
      </c>
      <c r="V37" s="30">
        <v>4</v>
      </c>
      <c r="W37" s="30">
        <v>3</v>
      </c>
      <c r="X37" s="30">
        <v>1</v>
      </c>
      <c r="Y37" s="30">
        <v>3</v>
      </c>
      <c r="Z37" s="30">
        <v>0</v>
      </c>
      <c r="AA37" s="30">
        <v>5</v>
      </c>
      <c r="AB37" s="30">
        <v>1</v>
      </c>
      <c r="AC37" s="30">
        <v>176</v>
      </c>
      <c r="AD37" s="30">
        <v>66</v>
      </c>
      <c r="AE37" s="30">
        <f t="shared" si="2"/>
        <v>4</v>
      </c>
    </row>
    <row r="38" spans="1:31" s="31" customFormat="1" ht="12" customHeight="1" x14ac:dyDescent="0.2">
      <c r="A38" s="29" t="s">
        <v>31</v>
      </c>
      <c r="B38" s="30">
        <v>70</v>
      </c>
      <c r="C38" s="30">
        <v>0</v>
      </c>
      <c r="D38" s="30">
        <v>0</v>
      </c>
      <c r="E38" s="30">
        <v>0</v>
      </c>
      <c r="F38" s="30">
        <v>0</v>
      </c>
      <c r="G38" s="30">
        <v>3</v>
      </c>
      <c r="H38" s="30">
        <v>3</v>
      </c>
      <c r="I38" s="30">
        <v>4</v>
      </c>
      <c r="J38" s="30">
        <v>3</v>
      </c>
      <c r="K38" s="30">
        <v>1</v>
      </c>
      <c r="L38" s="30">
        <v>6</v>
      </c>
      <c r="M38" s="30">
        <v>2</v>
      </c>
      <c r="N38" s="30">
        <v>3</v>
      </c>
      <c r="O38" s="30">
        <v>7</v>
      </c>
      <c r="P38" s="30">
        <v>4</v>
      </c>
      <c r="Q38" s="30">
        <v>4</v>
      </c>
      <c r="R38" s="30">
        <v>2</v>
      </c>
      <c r="S38" s="30">
        <v>2</v>
      </c>
      <c r="T38" s="30">
        <v>2</v>
      </c>
      <c r="U38" s="30">
        <v>2</v>
      </c>
      <c r="V38" s="30">
        <v>4</v>
      </c>
      <c r="W38" s="30">
        <v>4</v>
      </c>
      <c r="X38" s="30">
        <v>0</v>
      </c>
      <c r="Y38" s="30">
        <v>2</v>
      </c>
      <c r="Z38" s="30">
        <v>1</v>
      </c>
      <c r="AA38" s="30">
        <v>6</v>
      </c>
      <c r="AB38" s="30">
        <v>4</v>
      </c>
      <c r="AC38" s="30">
        <v>0</v>
      </c>
      <c r="AD38" s="30">
        <v>1</v>
      </c>
      <c r="AE38" s="30">
        <f t="shared" si="2"/>
        <v>20</v>
      </c>
    </row>
    <row r="39" spans="1:31" s="31" customFormat="1" ht="12" customHeight="1" x14ac:dyDescent="0.2">
      <c r="A39" s="29" t="s">
        <v>109</v>
      </c>
      <c r="B39" s="30">
        <v>184</v>
      </c>
      <c r="C39" s="30">
        <v>0</v>
      </c>
      <c r="D39" s="30">
        <v>3</v>
      </c>
      <c r="E39" s="30">
        <v>2</v>
      </c>
      <c r="F39" s="30">
        <v>2</v>
      </c>
      <c r="G39" s="30">
        <v>4</v>
      </c>
      <c r="H39" s="30">
        <v>4</v>
      </c>
      <c r="I39" s="30">
        <v>10</v>
      </c>
      <c r="J39" s="30">
        <v>9</v>
      </c>
      <c r="K39" s="30">
        <v>5</v>
      </c>
      <c r="L39" s="30">
        <v>3</v>
      </c>
      <c r="M39" s="30">
        <v>2</v>
      </c>
      <c r="N39" s="30">
        <v>4</v>
      </c>
      <c r="O39" s="30">
        <v>2</v>
      </c>
      <c r="P39" s="30">
        <v>1</v>
      </c>
      <c r="Q39" s="30">
        <v>3</v>
      </c>
      <c r="R39" s="30">
        <v>2</v>
      </c>
      <c r="S39" s="30">
        <v>6</v>
      </c>
      <c r="T39" s="30">
        <v>2</v>
      </c>
      <c r="U39" s="30">
        <v>5</v>
      </c>
      <c r="V39" s="30">
        <v>2</v>
      </c>
      <c r="W39" s="30">
        <v>2</v>
      </c>
      <c r="X39" s="30">
        <v>2</v>
      </c>
      <c r="Y39" s="30">
        <v>0</v>
      </c>
      <c r="Z39" s="30">
        <v>2</v>
      </c>
      <c r="AA39" s="30">
        <v>2</v>
      </c>
      <c r="AB39" s="30">
        <v>1</v>
      </c>
      <c r="AC39" s="30">
        <v>59</v>
      </c>
      <c r="AD39" s="30">
        <v>45</v>
      </c>
      <c r="AE39" s="30">
        <f t="shared" si="2"/>
        <v>12</v>
      </c>
    </row>
    <row r="40" spans="1:31" s="31" customFormat="1" ht="12" customHeight="1" x14ac:dyDescent="0.2">
      <c r="A40" s="29" t="s">
        <v>32</v>
      </c>
      <c r="B40" s="30">
        <v>64</v>
      </c>
      <c r="C40" s="30">
        <v>0</v>
      </c>
      <c r="D40" s="30">
        <v>0</v>
      </c>
      <c r="E40" s="30">
        <v>5</v>
      </c>
      <c r="F40" s="30">
        <v>4</v>
      </c>
      <c r="G40" s="30">
        <v>0</v>
      </c>
      <c r="H40" s="30">
        <v>0</v>
      </c>
      <c r="I40" s="30">
        <v>2</v>
      </c>
      <c r="J40" s="30">
        <v>5</v>
      </c>
      <c r="K40" s="30">
        <v>2</v>
      </c>
      <c r="L40" s="30">
        <v>1</v>
      </c>
      <c r="M40" s="30">
        <v>3</v>
      </c>
      <c r="N40" s="30">
        <v>0</v>
      </c>
      <c r="O40" s="30">
        <v>2</v>
      </c>
      <c r="P40" s="30">
        <v>2</v>
      </c>
      <c r="Q40" s="30">
        <v>3</v>
      </c>
      <c r="R40" s="30">
        <v>0</v>
      </c>
      <c r="S40" s="30">
        <v>0</v>
      </c>
      <c r="T40" s="30">
        <v>2</v>
      </c>
      <c r="U40" s="30">
        <v>2</v>
      </c>
      <c r="V40" s="30">
        <v>1</v>
      </c>
      <c r="W40" s="30">
        <v>1</v>
      </c>
      <c r="X40" s="30">
        <v>0</v>
      </c>
      <c r="Y40" s="30">
        <v>0</v>
      </c>
      <c r="Z40" s="30">
        <v>0</v>
      </c>
      <c r="AA40" s="30">
        <v>0</v>
      </c>
      <c r="AB40" s="30">
        <v>0</v>
      </c>
      <c r="AC40" s="30">
        <v>19</v>
      </c>
      <c r="AD40" s="30">
        <v>10</v>
      </c>
      <c r="AE40" s="30">
        <f t="shared" si="2"/>
        <v>22</v>
      </c>
    </row>
    <row r="41" spans="1:31" s="31" customFormat="1" ht="12" customHeight="1" x14ac:dyDescent="0.2">
      <c r="A41" s="29" t="s">
        <v>33</v>
      </c>
      <c r="B41" s="30">
        <v>122</v>
      </c>
      <c r="C41" s="30">
        <v>0</v>
      </c>
      <c r="D41" s="30">
        <v>0</v>
      </c>
      <c r="E41" s="30">
        <v>2</v>
      </c>
      <c r="F41" s="30">
        <v>1</v>
      </c>
      <c r="G41" s="30">
        <v>0</v>
      </c>
      <c r="H41" s="30">
        <v>3</v>
      </c>
      <c r="I41" s="30">
        <v>4</v>
      </c>
      <c r="J41" s="30">
        <v>3</v>
      </c>
      <c r="K41" s="30">
        <v>4</v>
      </c>
      <c r="L41" s="30">
        <v>5</v>
      </c>
      <c r="M41" s="30">
        <v>2</v>
      </c>
      <c r="N41" s="30">
        <v>2</v>
      </c>
      <c r="O41" s="30">
        <v>6</v>
      </c>
      <c r="P41" s="30">
        <v>4</v>
      </c>
      <c r="Q41" s="30">
        <v>3</v>
      </c>
      <c r="R41" s="30">
        <v>2</v>
      </c>
      <c r="S41" s="30">
        <v>4</v>
      </c>
      <c r="T41" s="30">
        <v>2</v>
      </c>
      <c r="U41" s="30">
        <v>2</v>
      </c>
      <c r="V41" s="30">
        <v>1</v>
      </c>
      <c r="W41" s="30">
        <v>3</v>
      </c>
      <c r="X41" s="30">
        <v>1</v>
      </c>
      <c r="Y41" s="30">
        <v>4</v>
      </c>
      <c r="Z41" s="30">
        <v>1</v>
      </c>
      <c r="AA41" s="30">
        <v>6</v>
      </c>
      <c r="AB41" s="30">
        <v>2</v>
      </c>
      <c r="AC41" s="30">
        <v>29</v>
      </c>
      <c r="AD41" s="30">
        <v>26</v>
      </c>
      <c r="AE41" s="30">
        <f t="shared" si="2"/>
        <v>16</v>
      </c>
    </row>
    <row r="42" spans="1:31" s="31" customFormat="1" ht="12" customHeight="1" x14ac:dyDescent="0.2">
      <c r="A42" s="93" t="s">
        <v>97</v>
      </c>
      <c r="B42" s="94">
        <f t="shared" ref="B42:AD42" si="3">SUM(B10:B41)</f>
        <v>6136</v>
      </c>
      <c r="C42" s="94">
        <f t="shared" si="3"/>
        <v>115</v>
      </c>
      <c r="D42" s="94">
        <f t="shared" si="3"/>
        <v>89</v>
      </c>
      <c r="E42" s="94">
        <f t="shared" si="3"/>
        <v>110</v>
      </c>
      <c r="F42" s="94">
        <f t="shared" si="3"/>
        <v>109</v>
      </c>
      <c r="G42" s="94">
        <f t="shared" si="3"/>
        <v>130</v>
      </c>
      <c r="H42" s="94">
        <f t="shared" si="3"/>
        <v>173</v>
      </c>
      <c r="I42" s="94">
        <f t="shared" si="3"/>
        <v>365</v>
      </c>
      <c r="J42" s="94">
        <f t="shared" si="3"/>
        <v>257</v>
      </c>
      <c r="K42" s="94">
        <f t="shared" si="3"/>
        <v>286</v>
      </c>
      <c r="L42" s="94">
        <f t="shared" si="3"/>
        <v>190</v>
      </c>
      <c r="M42" s="94">
        <f t="shared" si="3"/>
        <v>256</v>
      </c>
      <c r="N42" s="94">
        <f t="shared" si="3"/>
        <v>145</v>
      </c>
      <c r="O42" s="94">
        <f t="shared" si="3"/>
        <v>248</v>
      </c>
      <c r="P42" s="94">
        <f t="shared" si="3"/>
        <v>133</v>
      </c>
      <c r="Q42" s="94">
        <f t="shared" si="3"/>
        <v>216</v>
      </c>
      <c r="R42" s="94">
        <f t="shared" si="3"/>
        <v>137</v>
      </c>
      <c r="S42" s="94">
        <f t="shared" si="3"/>
        <v>178</v>
      </c>
      <c r="T42" s="94">
        <f t="shared" si="3"/>
        <v>106</v>
      </c>
      <c r="U42" s="94">
        <f t="shared" si="3"/>
        <v>137</v>
      </c>
      <c r="V42" s="94">
        <f t="shared" si="3"/>
        <v>81</v>
      </c>
      <c r="W42" s="94">
        <f t="shared" si="3"/>
        <v>101</v>
      </c>
      <c r="X42" s="94">
        <f t="shared" si="3"/>
        <v>60</v>
      </c>
      <c r="Y42" s="94">
        <f t="shared" si="3"/>
        <v>64</v>
      </c>
      <c r="Z42" s="94">
        <f t="shared" si="3"/>
        <v>42</v>
      </c>
      <c r="AA42" s="94">
        <f t="shared" si="3"/>
        <v>200</v>
      </c>
      <c r="AB42" s="94">
        <f t="shared" si="3"/>
        <v>110</v>
      </c>
      <c r="AC42" s="94">
        <f t="shared" si="3"/>
        <v>1278</v>
      </c>
      <c r="AD42" s="94">
        <f t="shared" si="3"/>
        <v>820</v>
      </c>
      <c r="AE42" s="94"/>
    </row>
    <row r="43" spans="1:31" ht="40.5" customHeight="1" x14ac:dyDescent="0.2">
      <c r="A43" s="77" t="s">
        <v>193</v>
      </c>
      <c r="B43" s="77"/>
      <c r="C43" s="77"/>
      <c r="D43" s="77"/>
      <c r="E43" s="77"/>
      <c r="F43" s="77"/>
      <c r="G43" s="77"/>
      <c r="H43" s="77"/>
      <c r="I43" s="77"/>
      <c r="J43" s="77"/>
      <c r="K43" s="77"/>
      <c r="L43" s="77"/>
      <c r="M43" s="77"/>
      <c r="N43" s="77"/>
      <c r="O43" s="77"/>
      <c r="P43" s="77"/>
      <c r="Q43" s="77"/>
      <c r="R43" s="77"/>
      <c r="S43" s="77"/>
      <c r="T43" s="77"/>
      <c r="U43" s="77"/>
      <c r="V43" s="77"/>
      <c r="W43" s="77"/>
      <c r="X43" s="77"/>
    </row>
    <row r="44" spans="1:31" ht="12.75" customHeight="1" x14ac:dyDescent="0.2">
      <c r="A44" s="77" t="s">
        <v>126</v>
      </c>
      <c r="B44" s="77"/>
      <c r="C44" s="77"/>
      <c r="D44" s="77"/>
      <c r="E44" s="77"/>
      <c r="F44" s="77"/>
      <c r="G44" s="77"/>
      <c r="H44" s="77"/>
      <c r="I44" s="77"/>
      <c r="J44" s="77"/>
      <c r="K44" s="77"/>
      <c r="L44" s="77"/>
      <c r="M44" s="77"/>
      <c r="N44" s="77"/>
      <c r="O44" s="77"/>
      <c r="P44" s="77"/>
      <c r="Q44" s="77"/>
      <c r="R44" s="77"/>
      <c r="S44" s="77"/>
      <c r="T44" s="77"/>
      <c r="U44" s="77"/>
      <c r="V44" s="77"/>
      <c r="W44" s="77"/>
      <c r="X44" s="77"/>
    </row>
    <row r="45" spans="1:31" ht="12.75" customHeight="1" x14ac:dyDescent="0.2">
      <c r="A45" s="77" t="s">
        <v>125</v>
      </c>
      <c r="B45" s="77"/>
      <c r="C45" s="77"/>
      <c r="D45" s="77"/>
      <c r="E45" s="77"/>
      <c r="F45" s="77"/>
      <c r="G45" s="77"/>
      <c r="H45" s="77"/>
      <c r="I45" s="77"/>
      <c r="J45" s="77"/>
      <c r="K45" s="77"/>
      <c r="L45" s="77"/>
      <c r="M45" s="77"/>
      <c r="N45" s="77"/>
      <c r="O45" s="77"/>
      <c r="P45" s="77"/>
      <c r="Q45" s="77"/>
      <c r="R45" s="77"/>
      <c r="S45" s="77"/>
      <c r="T45" s="77"/>
      <c r="U45" s="77"/>
      <c r="V45" s="77"/>
      <c r="W45" s="77"/>
      <c r="X45" s="77"/>
    </row>
    <row r="46" spans="1:31" x14ac:dyDescent="0.2">
      <c r="A46" s="16" t="s">
        <v>101</v>
      </c>
    </row>
  </sheetData>
  <mergeCells count="22">
    <mergeCell ref="A43:X43"/>
    <mergeCell ref="A44:X44"/>
    <mergeCell ref="A45:X45"/>
    <mergeCell ref="O8:P8"/>
    <mergeCell ref="Q8:R8"/>
    <mergeCell ref="A8:A9"/>
    <mergeCell ref="B8:B9"/>
    <mergeCell ref="C8:D8"/>
    <mergeCell ref="E8:F8"/>
    <mergeCell ref="G8:H8"/>
    <mergeCell ref="W8:X8"/>
    <mergeCell ref="S8:T8"/>
    <mergeCell ref="U8:V8"/>
    <mergeCell ref="I8:J8"/>
    <mergeCell ref="K8:L8"/>
    <mergeCell ref="M8:N8"/>
    <mergeCell ref="A6:AE6"/>
    <mergeCell ref="A7:AE7"/>
    <mergeCell ref="AE8:AE9"/>
    <mergeCell ref="AC8:AD8"/>
    <mergeCell ref="AA8:AB8"/>
    <mergeCell ref="Y8:Z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GridLines="0" zoomScaleNormal="100" zoomScalePageLayoutView="90" workbookViewId="0">
      <selection activeCell="C4" sqref="C4"/>
    </sheetView>
  </sheetViews>
  <sheetFormatPr baseColWidth="10" defaultColWidth="9.140625" defaultRowHeight="11.25" x14ac:dyDescent="0.2"/>
  <cols>
    <col min="1" max="1" width="16.28515625" style="28" customWidth="1"/>
    <col min="2" max="2" width="7.42578125" style="28" customWidth="1"/>
    <col min="3" max="16" width="8.28515625" style="28" customWidth="1"/>
    <col min="17" max="16384" width="9.140625" style="28"/>
  </cols>
  <sheetData>
    <row r="1" spans="1:28"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s="23" customFormat="1" ht="12.75" x14ac:dyDescent="0.2">
      <c r="A2" s="10" t="s">
        <v>248</v>
      </c>
      <c r="B2" s="11"/>
      <c r="C2" s="11"/>
      <c r="D2" s="11"/>
      <c r="E2" s="11"/>
      <c r="F2" s="11"/>
      <c r="G2" s="11"/>
      <c r="H2" s="11"/>
      <c r="I2" s="11"/>
      <c r="J2" s="11"/>
      <c r="K2" s="11"/>
      <c r="L2" s="11"/>
      <c r="M2" s="11"/>
      <c r="N2" s="12"/>
      <c r="O2" s="12"/>
      <c r="P2" s="22"/>
      <c r="Q2" s="22"/>
      <c r="R2" s="22"/>
      <c r="S2" s="22"/>
      <c r="T2" s="22"/>
      <c r="U2" s="22"/>
      <c r="V2" s="22"/>
      <c r="W2" s="22"/>
      <c r="X2" s="22"/>
      <c r="Y2" s="22"/>
      <c r="Z2" s="22"/>
      <c r="AA2" s="22"/>
      <c r="AB2" s="22"/>
    </row>
    <row r="3" spans="1:28"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row>
    <row r="4" spans="1:28"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row>
    <row r="5" spans="1:28" s="27" customFormat="1" x14ac:dyDescent="0.2">
      <c r="A5" s="1"/>
    </row>
    <row r="6" spans="1:28" ht="18.75" customHeight="1" x14ac:dyDescent="0.2">
      <c r="A6" s="48" t="s">
        <v>204</v>
      </c>
      <c r="B6" s="48"/>
      <c r="C6" s="48"/>
      <c r="D6" s="48"/>
      <c r="E6" s="48"/>
      <c r="F6" s="48"/>
      <c r="G6" s="48"/>
      <c r="H6" s="48"/>
      <c r="I6" s="48"/>
      <c r="J6" s="48"/>
      <c r="K6" s="48"/>
      <c r="L6" s="48"/>
      <c r="M6" s="48"/>
      <c r="N6" s="48"/>
      <c r="O6" s="48"/>
      <c r="P6" s="48"/>
    </row>
    <row r="7" spans="1:28" ht="16.5" customHeight="1" x14ac:dyDescent="0.2">
      <c r="A7" s="97">
        <v>2015</v>
      </c>
      <c r="B7" s="97"/>
      <c r="C7" s="97"/>
      <c r="D7" s="97"/>
      <c r="E7" s="97"/>
      <c r="F7" s="97"/>
      <c r="G7" s="97"/>
      <c r="H7" s="97"/>
      <c r="I7" s="97"/>
      <c r="J7" s="97"/>
      <c r="K7" s="97"/>
      <c r="L7" s="97"/>
      <c r="M7" s="97"/>
      <c r="N7" s="97"/>
      <c r="O7" s="97"/>
      <c r="P7" s="97"/>
    </row>
    <row r="8" spans="1:28" ht="24.75" customHeight="1" x14ac:dyDescent="0.2">
      <c r="A8" s="45" t="s">
        <v>0</v>
      </c>
      <c r="B8" s="45" t="s">
        <v>1</v>
      </c>
      <c r="C8" s="45" t="s">
        <v>201</v>
      </c>
      <c r="D8" s="45" t="s">
        <v>201</v>
      </c>
      <c r="E8" s="45" t="s">
        <v>200</v>
      </c>
      <c r="F8" s="45" t="s">
        <v>200</v>
      </c>
      <c r="G8" s="45" t="s">
        <v>199</v>
      </c>
      <c r="H8" s="45" t="s">
        <v>199</v>
      </c>
      <c r="I8" s="45" t="s">
        <v>198</v>
      </c>
      <c r="J8" s="45" t="s">
        <v>198</v>
      </c>
      <c r="K8" s="45" t="s">
        <v>197</v>
      </c>
      <c r="L8" s="45" t="s">
        <v>197</v>
      </c>
      <c r="M8" s="45" t="s">
        <v>196</v>
      </c>
      <c r="N8" s="45" t="s">
        <v>203</v>
      </c>
      <c r="O8" s="45" t="s">
        <v>144</v>
      </c>
      <c r="P8" s="45"/>
    </row>
    <row r="9" spans="1:28" ht="18" customHeight="1" x14ac:dyDescent="0.2">
      <c r="A9" s="46" t="s">
        <v>202</v>
      </c>
      <c r="B9" s="46"/>
      <c r="C9" s="14" t="s">
        <v>2</v>
      </c>
      <c r="D9" s="14" t="s">
        <v>3</v>
      </c>
      <c r="E9" s="14" t="s">
        <v>2</v>
      </c>
      <c r="F9" s="14" t="s">
        <v>3</v>
      </c>
      <c r="G9" s="14" t="s">
        <v>2</v>
      </c>
      <c r="H9" s="14" t="s">
        <v>3</v>
      </c>
      <c r="I9" s="14" t="s">
        <v>2</v>
      </c>
      <c r="J9" s="14" t="s">
        <v>3</v>
      </c>
      <c r="K9" s="14" t="s">
        <v>2</v>
      </c>
      <c r="L9" s="14" t="s">
        <v>3</v>
      </c>
      <c r="M9" s="14" t="s">
        <v>2</v>
      </c>
      <c r="N9" s="14" t="s">
        <v>3</v>
      </c>
      <c r="O9" s="14" t="s">
        <v>2</v>
      </c>
      <c r="P9" s="14" t="s">
        <v>3</v>
      </c>
    </row>
    <row r="10" spans="1:28" s="31" customFormat="1" ht="12" customHeight="1" x14ac:dyDescent="0.2">
      <c r="A10" s="29" t="s">
        <v>5</v>
      </c>
      <c r="B10" s="30">
        <v>309</v>
      </c>
      <c r="C10" s="30" t="s">
        <v>73</v>
      </c>
      <c r="D10" s="30" t="s">
        <v>73</v>
      </c>
      <c r="E10" s="30">
        <v>1</v>
      </c>
      <c r="F10" s="30" t="s">
        <v>73</v>
      </c>
      <c r="G10" s="30">
        <v>2</v>
      </c>
      <c r="H10" s="30" t="s">
        <v>73</v>
      </c>
      <c r="I10" s="30">
        <v>4</v>
      </c>
      <c r="J10" s="30" t="s">
        <v>73</v>
      </c>
      <c r="K10" s="30">
        <v>2</v>
      </c>
      <c r="L10" s="30" t="s">
        <v>73</v>
      </c>
      <c r="M10" s="30">
        <v>6</v>
      </c>
      <c r="N10" s="30">
        <v>5</v>
      </c>
      <c r="O10" s="30">
        <v>246</v>
      </c>
      <c r="P10" s="30">
        <v>43</v>
      </c>
    </row>
    <row r="11" spans="1:28" s="31" customFormat="1" ht="12" customHeight="1" x14ac:dyDescent="0.2">
      <c r="A11" s="29" t="s">
        <v>6</v>
      </c>
      <c r="B11" s="30">
        <v>702</v>
      </c>
      <c r="C11" s="30">
        <v>2</v>
      </c>
      <c r="D11" s="30">
        <v>1</v>
      </c>
      <c r="E11" s="30">
        <v>14</v>
      </c>
      <c r="F11" s="30">
        <v>1</v>
      </c>
      <c r="G11" s="30">
        <v>48</v>
      </c>
      <c r="H11" s="30">
        <v>4</v>
      </c>
      <c r="I11" s="30">
        <v>92</v>
      </c>
      <c r="J11" s="30">
        <v>9</v>
      </c>
      <c r="K11" s="30">
        <v>159</v>
      </c>
      <c r="L11" s="30">
        <v>4</v>
      </c>
      <c r="M11" s="30">
        <v>290</v>
      </c>
      <c r="N11" s="30">
        <v>12</v>
      </c>
      <c r="O11" s="30">
        <v>64</v>
      </c>
      <c r="P11" s="30">
        <v>2</v>
      </c>
    </row>
    <row r="12" spans="1:28" s="31" customFormat="1" ht="12" customHeight="1" x14ac:dyDescent="0.2">
      <c r="A12" s="29" t="s">
        <v>7</v>
      </c>
      <c r="B12" s="30">
        <v>57</v>
      </c>
      <c r="C12" s="30">
        <v>0</v>
      </c>
      <c r="D12" s="30">
        <v>0</v>
      </c>
      <c r="E12" s="30">
        <v>0</v>
      </c>
      <c r="F12" s="30">
        <v>0</v>
      </c>
      <c r="G12" s="30">
        <v>4</v>
      </c>
      <c r="H12" s="30">
        <v>0</v>
      </c>
      <c r="I12" s="30">
        <v>5</v>
      </c>
      <c r="J12" s="30">
        <v>1</v>
      </c>
      <c r="K12" s="30">
        <v>9</v>
      </c>
      <c r="L12" s="30">
        <v>2</v>
      </c>
      <c r="M12" s="30">
        <v>7</v>
      </c>
      <c r="N12" s="30">
        <v>0</v>
      </c>
      <c r="O12" s="30">
        <v>25</v>
      </c>
      <c r="P12" s="30">
        <v>4</v>
      </c>
    </row>
    <row r="13" spans="1:28" s="31" customFormat="1" ht="12" customHeight="1" x14ac:dyDescent="0.2">
      <c r="A13" s="29" t="s">
        <v>8</v>
      </c>
      <c r="B13" s="30">
        <v>25</v>
      </c>
      <c r="C13" s="30">
        <v>1</v>
      </c>
      <c r="D13" s="30">
        <v>0</v>
      </c>
      <c r="E13" s="30">
        <v>1</v>
      </c>
      <c r="F13" s="30">
        <v>1</v>
      </c>
      <c r="G13" s="30">
        <v>0</v>
      </c>
      <c r="H13" s="30">
        <v>1</v>
      </c>
      <c r="I13" s="30">
        <v>5</v>
      </c>
      <c r="J13" s="30">
        <v>0</v>
      </c>
      <c r="K13" s="30">
        <v>4</v>
      </c>
      <c r="L13" s="30">
        <v>0</v>
      </c>
      <c r="M13" s="30">
        <v>12</v>
      </c>
      <c r="N13" s="30">
        <v>0</v>
      </c>
      <c r="O13" s="30">
        <v>0</v>
      </c>
      <c r="P13" s="30">
        <v>0</v>
      </c>
    </row>
    <row r="14" spans="1:28" s="31" customFormat="1" ht="12" customHeight="1" x14ac:dyDescent="0.2">
      <c r="A14" s="29" t="s">
        <v>98</v>
      </c>
      <c r="B14" s="30">
        <v>271</v>
      </c>
      <c r="C14" s="30">
        <v>1</v>
      </c>
      <c r="D14" s="30">
        <v>0</v>
      </c>
      <c r="E14" s="30">
        <v>4</v>
      </c>
      <c r="F14" s="30">
        <v>1</v>
      </c>
      <c r="G14" s="30">
        <v>24</v>
      </c>
      <c r="H14" s="30">
        <v>1</v>
      </c>
      <c r="I14" s="30">
        <v>53</v>
      </c>
      <c r="J14" s="30">
        <v>4</v>
      </c>
      <c r="K14" s="30">
        <v>65</v>
      </c>
      <c r="L14" s="30">
        <v>4</v>
      </c>
      <c r="M14" s="30">
        <v>93</v>
      </c>
      <c r="N14" s="30">
        <v>7</v>
      </c>
      <c r="O14" s="30">
        <v>14</v>
      </c>
      <c r="P14" s="30">
        <v>0</v>
      </c>
    </row>
    <row r="15" spans="1:28" s="31" customFormat="1" ht="12" customHeight="1" x14ac:dyDescent="0.2">
      <c r="A15" s="29" t="s">
        <v>9</v>
      </c>
      <c r="B15" s="30">
        <v>58</v>
      </c>
      <c r="C15" s="30">
        <v>0</v>
      </c>
      <c r="D15" s="30">
        <v>0</v>
      </c>
      <c r="E15" s="30">
        <v>1</v>
      </c>
      <c r="F15" s="30">
        <v>0</v>
      </c>
      <c r="G15" s="30">
        <v>7</v>
      </c>
      <c r="H15" s="30">
        <v>3</v>
      </c>
      <c r="I15" s="30">
        <v>8</v>
      </c>
      <c r="J15" s="30">
        <v>2</v>
      </c>
      <c r="K15" s="30">
        <v>7</v>
      </c>
      <c r="L15" s="30">
        <v>2</v>
      </c>
      <c r="M15" s="30">
        <v>25</v>
      </c>
      <c r="N15" s="30">
        <v>2</v>
      </c>
      <c r="O15" s="30">
        <v>1</v>
      </c>
      <c r="P15" s="30">
        <v>0</v>
      </c>
    </row>
    <row r="16" spans="1:28" s="31" customFormat="1" ht="12" customHeight="1" x14ac:dyDescent="0.2">
      <c r="A16" s="29" t="s">
        <v>10</v>
      </c>
      <c r="B16" s="30">
        <v>257</v>
      </c>
      <c r="C16" s="30">
        <v>1</v>
      </c>
      <c r="D16" s="30">
        <v>0</v>
      </c>
      <c r="E16" s="30">
        <v>7</v>
      </c>
      <c r="F16" s="30">
        <v>3</v>
      </c>
      <c r="G16" s="30">
        <v>22</v>
      </c>
      <c r="H16" s="30">
        <v>1</v>
      </c>
      <c r="I16" s="30">
        <v>32</v>
      </c>
      <c r="J16" s="30">
        <v>2</v>
      </c>
      <c r="K16" s="30">
        <v>55</v>
      </c>
      <c r="L16" s="30">
        <v>8</v>
      </c>
      <c r="M16" s="30">
        <v>102</v>
      </c>
      <c r="N16" s="30">
        <v>7</v>
      </c>
      <c r="O16" s="30">
        <v>15</v>
      </c>
      <c r="P16" s="30">
        <v>2</v>
      </c>
    </row>
    <row r="17" spans="1:16" s="31" customFormat="1" ht="12" customHeight="1" x14ac:dyDescent="0.2">
      <c r="A17" s="29" t="s">
        <v>11</v>
      </c>
      <c r="B17" s="30" t="s">
        <v>73</v>
      </c>
      <c r="C17" s="30" t="s">
        <v>73</v>
      </c>
      <c r="D17" s="30" t="s">
        <v>73</v>
      </c>
      <c r="E17" s="30" t="s">
        <v>73</v>
      </c>
      <c r="F17" s="30" t="s">
        <v>73</v>
      </c>
      <c r="G17" s="30" t="s">
        <v>73</v>
      </c>
      <c r="H17" s="30" t="s">
        <v>73</v>
      </c>
      <c r="I17" s="30" t="s">
        <v>73</v>
      </c>
      <c r="J17" s="30" t="s">
        <v>73</v>
      </c>
      <c r="K17" s="30" t="s">
        <v>73</v>
      </c>
      <c r="L17" s="30" t="s">
        <v>73</v>
      </c>
      <c r="M17" s="30" t="s">
        <v>73</v>
      </c>
      <c r="N17" s="30" t="s">
        <v>73</v>
      </c>
      <c r="O17" s="30" t="s">
        <v>73</v>
      </c>
      <c r="P17" s="30" t="s">
        <v>73</v>
      </c>
    </row>
    <row r="18" spans="1:16" s="31" customFormat="1" ht="12" customHeight="1" x14ac:dyDescent="0.2">
      <c r="A18" s="29" t="s">
        <v>12</v>
      </c>
      <c r="B18" s="30">
        <v>1305</v>
      </c>
      <c r="C18" s="30">
        <v>8</v>
      </c>
      <c r="D18" s="30">
        <v>1</v>
      </c>
      <c r="E18" s="30">
        <v>27</v>
      </c>
      <c r="F18" s="30">
        <v>4</v>
      </c>
      <c r="G18" s="30">
        <v>79</v>
      </c>
      <c r="H18" s="30">
        <v>15</v>
      </c>
      <c r="I18" s="30">
        <v>234</v>
      </c>
      <c r="J18" s="30">
        <v>18</v>
      </c>
      <c r="K18" s="30">
        <v>360</v>
      </c>
      <c r="L18" s="30">
        <v>27</v>
      </c>
      <c r="M18" s="30">
        <v>498</v>
      </c>
      <c r="N18" s="30">
        <v>29</v>
      </c>
      <c r="O18" s="30">
        <v>5</v>
      </c>
      <c r="P18" s="30">
        <v>0</v>
      </c>
    </row>
    <row r="19" spans="1:16" s="31" customFormat="1" ht="12" customHeight="1" x14ac:dyDescent="0.2">
      <c r="A19" s="29" t="s">
        <v>13</v>
      </c>
      <c r="B19" s="30">
        <v>290</v>
      </c>
      <c r="C19" s="30">
        <v>2</v>
      </c>
      <c r="D19" s="30" t="s">
        <v>73</v>
      </c>
      <c r="E19" s="30">
        <v>10</v>
      </c>
      <c r="F19" s="30">
        <v>1</v>
      </c>
      <c r="G19" s="30">
        <v>29</v>
      </c>
      <c r="H19" s="30">
        <v>4</v>
      </c>
      <c r="I19" s="30">
        <v>48</v>
      </c>
      <c r="J19" s="30">
        <v>6</v>
      </c>
      <c r="K19" s="30">
        <v>58</v>
      </c>
      <c r="L19" s="30">
        <v>3</v>
      </c>
      <c r="M19" s="30">
        <v>93</v>
      </c>
      <c r="N19" s="30">
        <v>6</v>
      </c>
      <c r="O19" s="30">
        <v>19</v>
      </c>
      <c r="P19" s="30">
        <v>11</v>
      </c>
    </row>
    <row r="20" spans="1:16" s="31" customFormat="1" ht="12"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c r="N20" s="30" t="s">
        <v>128</v>
      </c>
      <c r="O20" s="30" t="s">
        <v>128</v>
      </c>
      <c r="P20" s="30" t="s">
        <v>128</v>
      </c>
    </row>
    <row r="21" spans="1:16" s="31" customFormat="1" ht="12" customHeight="1" x14ac:dyDescent="0.2">
      <c r="A21" s="29" t="s">
        <v>15</v>
      </c>
      <c r="B21" s="30">
        <v>125</v>
      </c>
      <c r="C21" s="30">
        <v>1</v>
      </c>
      <c r="D21" s="30">
        <v>0</v>
      </c>
      <c r="E21" s="30">
        <v>8</v>
      </c>
      <c r="F21" s="30">
        <v>2</v>
      </c>
      <c r="G21" s="30">
        <v>8</v>
      </c>
      <c r="H21" s="30">
        <v>0</v>
      </c>
      <c r="I21" s="30">
        <v>27</v>
      </c>
      <c r="J21" s="30">
        <v>2</v>
      </c>
      <c r="K21" s="30">
        <v>18</v>
      </c>
      <c r="L21" s="30">
        <v>1</v>
      </c>
      <c r="M21" s="30">
        <v>41</v>
      </c>
      <c r="N21" s="30">
        <v>3</v>
      </c>
      <c r="O21" s="30">
        <v>13</v>
      </c>
      <c r="P21" s="30">
        <v>1</v>
      </c>
    </row>
    <row r="22" spans="1:16" s="31" customFormat="1" ht="12" customHeight="1" x14ac:dyDescent="0.2">
      <c r="A22" s="29" t="s">
        <v>16</v>
      </c>
      <c r="B22" s="30">
        <v>163</v>
      </c>
      <c r="C22" s="30">
        <v>2</v>
      </c>
      <c r="D22" s="30">
        <v>0</v>
      </c>
      <c r="E22" s="30">
        <v>4</v>
      </c>
      <c r="F22" s="30">
        <v>0</v>
      </c>
      <c r="G22" s="30">
        <v>12</v>
      </c>
      <c r="H22" s="30">
        <v>0</v>
      </c>
      <c r="I22" s="30">
        <v>13</v>
      </c>
      <c r="J22" s="30">
        <v>2</v>
      </c>
      <c r="K22" s="30">
        <v>17</v>
      </c>
      <c r="L22" s="30">
        <v>2</v>
      </c>
      <c r="M22" s="30">
        <v>72</v>
      </c>
      <c r="N22" s="30">
        <v>3</v>
      </c>
      <c r="O22" s="30">
        <v>33</v>
      </c>
      <c r="P22" s="30">
        <v>3</v>
      </c>
    </row>
    <row r="23" spans="1:16" s="31" customFormat="1" ht="12" customHeight="1" x14ac:dyDescent="0.2">
      <c r="A23" s="95" t="s">
        <v>17</v>
      </c>
      <c r="B23" s="96">
        <v>494</v>
      </c>
      <c r="C23" s="96">
        <v>1</v>
      </c>
      <c r="D23" s="96">
        <v>1</v>
      </c>
      <c r="E23" s="96">
        <v>12</v>
      </c>
      <c r="F23" s="96">
        <v>0</v>
      </c>
      <c r="G23" s="96">
        <v>27</v>
      </c>
      <c r="H23" s="96">
        <v>6</v>
      </c>
      <c r="I23" s="96">
        <v>65</v>
      </c>
      <c r="J23" s="96">
        <v>5</v>
      </c>
      <c r="K23" s="96">
        <v>130</v>
      </c>
      <c r="L23" s="96">
        <v>6</v>
      </c>
      <c r="M23" s="96">
        <v>195</v>
      </c>
      <c r="N23" s="96">
        <v>18</v>
      </c>
      <c r="O23" s="96">
        <v>28</v>
      </c>
      <c r="P23" s="96">
        <v>0</v>
      </c>
    </row>
    <row r="24" spans="1:16" s="31" customFormat="1" ht="12" customHeight="1" x14ac:dyDescent="0.2">
      <c r="A24" s="29" t="s">
        <v>18</v>
      </c>
      <c r="B24" s="30">
        <v>956</v>
      </c>
      <c r="C24" s="30">
        <v>3</v>
      </c>
      <c r="D24" s="30">
        <v>1</v>
      </c>
      <c r="E24" s="30">
        <v>2</v>
      </c>
      <c r="F24" s="30">
        <v>4</v>
      </c>
      <c r="G24" s="30">
        <v>42</v>
      </c>
      <c r="H24" s="30">
        <v>6</v>
      </c>
      <c r="I24" s="30">
        <v>137</v>
      </c>
      <c r="J24" s="30">
        <v>13</v>
      </c>
      <c r="K24" s="30">
        <v>232</v>
      </c>
      <c r="L24" s="30">
        <v>15</v>
      </c>
      <c r="M24" s="30">
        <v>296</v>
      </c>
      <c r="N24" s="30">
        <v>22</v>
      </c>
      <c r="O24" s="30">
        <v>174</v>
      </c>
      <c r="P24" s="30">
        <v>9</v>
      </c>
    </row>
    <row r="25" spans="1:16" s="31" customFormat="1" ht="12" customHeight="1" x14ac:dyDescent="0.2">
      <c r="A25" s="29" t="s">
        <v>99</v>
      </c>
      <c r="B25" s="30">
        <v>347</v>
      </c>
      <c r="C25" s="30">
        <v>3</v>
      </c>
      <c r="D25" s="30">
        <v>0</v>
      </c>
      <c r="E25" s="30">
        <v>14</v>
      </c>
      <c r="F25" s="30">
        <v>1</v>
      </c>
      <c r="G25" s="30">
        <v>10</v>
      </c>
      <c r="H25" s="30">
        <v>5</v>
      </c>
      <c r="I25" s="30">
        <v>37</v>
      </c>
      <c r="J25" s="30">
        <v>2</v>
      </c>
      <c r="K25" s="30">
        <v>55</v>
      </c>
      <c r="L25" s="30">
        <v>2</v>
      </c>
      <c r="M25" s="30">
        <v>58</v>
      </c>
      <c r="N25" s="30">
        <v>7</v>
      </c>
      <c r="O25" s="30">
        <v>144</v>
      </c>
      <c r="P25" s="30">
        <v>9</v>
      </c>
    </row>
    <row r="26" spans="1:16" s="31" customFormat="1" ht="12" customHeight="1" x14ac:dyDescent="0.2">
      <c r="A26" s="29" t="s">
        <v>19</v>
      </c>
      <c r="B26" s="30">
        <v>275</v>
      </c>
      <c r="C26" s="30">
        <v>1</v>
      </c>
      <c r="D26" s="30">
        <v>0</v>
      </c>
      <c r="E26" s="30">
        <v>7</v>
      </c>
      <c r="F26" s="30">
        <v>1</v>
      </c>
      <c r="G26" s="30">
        <v>16</v>
      </c>
      <c r="H26" s="30">
        <v>1</v>
      </c>
      <c r="I26" s="30">
        <v>35</v>
      </c>
      <c r="J26" s="30">
        <v>1</v>
      </c>
      <c r="K26" s="30">
        <v>66</v>
      </c>
      <c r="L26" s="30">
        <v>2</v>
      </c>
      <c r="M26" s="30">
        <v>115</v>
      </c>
      <c r="N26" s="30">
        <v>11</v>
      </c>
      <c r="O26" s="30">
        <v>18</v>
      </c>
      <c r="P26" s="30">
        <v>1</v>
      </c>
    </row>
    <row r="27" spans="1:16" s="31" customFormat="1" ht="12" customHeight="1" x14ac:dyDescent="0.2">
      <c r="A27" s="29" t="s">
        <v>20</v>
      </c>
      <c r="B27" s="30">
        <v>412</v>
      </c>
      <c r="C27" s="30">
        <v>1</v>
      </c>
      <c r="D27" s="30">
        <v>1</v>
      </c>
      <c r="E27" s="30">
        <v>11</v>
      </c>
      <c r="F27" s="30">
        <v>2</v>
      </c>
      <c r="G27" s="30">
        <v>40</v>
      </c>
      <c r="H27" s="30">
        <v>6</v>
      </c>
      <c r="I27" s="30">
        <v>66</v>
      </c>
      <c r="J27" s="30">
        <v>12</v>
      </c>
      <c r="K27" s="30">
        <v>92</v>
      </c>
      <c r="L27" s="30">
        <v>7</v>
      </c>
      <c r="M27" s="30">
        <v>129</v>
      </c>
      <c r="N27" s="30">
        <v>11</v>
      </c>
      <c r="O27" s="30">
        <v>34</v>
      </c>
      <c r="P27" s="30">
        <v>0</v>
      </c>
    </row>
    <row r="28" spans="1:16" s="31" customFormat="1" ht="12" customHeight="1" x14ac:dyDescent="0.2">
      <c r="A28" s="29" t="s">
        <v>21</v>
      </c>
      <c r="B28" s="30">
        <v>966</v>
      </c>
      <c r="C28" s="30">
        <v>20</v>
      </c>
      <c r="D28" s="30">
        <v>5</v>
      </c>
      <c r="E28" s="30">
        <v>32</v>
      </c>
      <c r="F28" s="30">
        <v>21</v>
      </c>
      <c r="G28" s="30">
        <v>62</v>
      </c>
      <c r="H28" s="30">
        <v>34</v>
      </c>
      <c r="I28" s="30">
        <v>132</v>
      </c>
      <c r="J28" s="30">
        <v>35</v>
      </c>
      <c r="K28" s="30">
        <v>196</v>
      </c>
      <c r="L28" s="30">
        <v>35</v>
      </c>
      <c r="M28" s="30">
        <v>276</v>
      </c>
      <c r="N28" s="30">
        <v>44</v>
      </c>
      <c r="O28" s="30">
        <v>66</v>
      </c>
      <c r="P28" s="30">
        <v>8</v>
      </c>
    </row>
    <row r="29" spans="1:16" s="31" customFormat="1" ht="12" customHeight="1" x14ac:dyDescent="0.2">
      <c r="A29" s="29" t="s">
        <v>22</v>
      </c>
      <c r="B29" s="30">
        <v>125</v>
      </c>
      <c r="C29" s="30">
        <v>10</v>
      </c>
      <c r="D29" s="30">
        <v>0</v>
      </c>
      <c r="E29" s="30">
        <v>15</v>
      </c>
      <c r="F29" s="30">
        <v>1</v>
      </c>
      <c r="G29" s="30">
        <v>20</v>
      </c>
      <c r="H29" s="30">
        <v>1</v>
      </c>
      <c r="I29" s="30">
        <v>13</v>
      </c>
      <c r="J29" s="30">
        <v>0</v>
      </c>
      <c r="K29" s="30">
        <v>22</v>
      </c>
      <c r="L29" s="30">
        <v>1</v>
      </c>
      <c r="M29" s="30">
        <v>36</v>
      </c>
      <c r="N29" s="30">
        <v>1</v>
      </c>
      <c r="O29" s="30">
        <v>5</v>
      </c>
      <c r="P29" s="30">
        <v>0</v>
      </c>
    </row>
    <row r="30" spans="1:16" s="31" customFormat="1" ht="12" customHeight="1" x14ac:dyDescent="0.2">
      <c r="A30" s="29" t="s">
        <v>23</v>
      </c>
      <c r="B30" s="30">
        <v>278</v>
      </c>
      <c r="C30" s="30">
        <v>3</v>
      </c>
      <c r="D30" s="30">
        <v>2</v>
      </c>
      <c r="E30" s="30">
        <v>11</v>
      </c>
      <c r="F30" s="30">
        <v>1</v>
      </c>
      <c r="G30" s="30">
        <v>16</v>
      </c>
      <c r="H30" s="30">
        <v>2</v>
      </c>
      <c r="I30" s="30">
        <v>44</v>
      </c>
      <c r="J30" s="30">
        <v>9</v>
      </c>
      <c r="K30" s="30">
        <v>73</v>
      </c>
      <c r="L30" s="30">
        <v>7</v>
      </c>
      <c r="M30" s="30">
        <v>96</v>
      </c>
      <c r="N30" s="30">
        <v>10</v>
      </c>
      <c r="O30" s="30">
        <v>4</v>
      </c>
      <c r="P30" s="30">
        <v>0</v>
      </c>
    </row>
    <row r="31" spans="1:16" s="31" customFormat="1" ht="12" customHeight="1" x14ac:dyDescent="0.2">
      <c r="A31" s="29" t="s">
        <v>24</v>
      </c>
      <c r="B31" s="30">
        <v>82</v>
      </c>
      <c r="C31" s="30">
        <v>3</v>
      </c>
      <c r="D31" s="30">
        <v>0</v>
      </c>
      <c r="E31" s="30">
        <v>1</v>
      </c>
      <c r="F31" s="30">
        <v>0</v>
      </c>
      <c r="G31" s="30">
        <v>4</v>
      </c>
      <c r="H31" s="30">
        <v>0</v>
      </c>
      <c r="I31" s="30">
        <v>6</v>
      </c>
      <c r="J31" s="30">
        <v>3</v>
      </c>
      <c r="K31" s="30">
        <v>21</v>
      </c>
      <c r="L31" s="30">
        <v>0</v>
      </c>
      <c r="M31" s="30">
        <v>42</v>
      </c>
      <c r="N31" s="30">
        <v>0</v>
      </c>
      <c r="O31" s="30">
        <v>2</v>
      </c>
      <c r="P31" s="30">
        <v>0</v>
      </c>
    </row>
    <row r="32" spans="1:16" s="31" customFormat="1" ht="12" customHeight="1" x14ac:dyDescent="0.2">
      <c r="A32" s="29" t="s">
        <v>25</v>
      </c>
      <c r="B32" s="30">
        <v>55</v>
      </c>
      <c r="C32" s="30">
        <v>0</v>
      </c>
      <c r="D32" s="30">
        <v>0</v>
      </c>
      <c r="E32" s="30">
        <v>2</v>
      </c>
      <c r="F32" s="30">
        <v>0</v>
      </c>
      <c r="G32" s="30">
        <v>4</v>
      </c>
      <c r="H32" s="30">
        <v>1</v>
      </c>
      <c r="I32" s="30">
        <v>9</v>
      </c>
      <c r="J32" s="30">
        <v>0</v>
      </c>
      <c r="K32" s="30">
        <v>10</v>
      </c>
      <c r="L32" s="30">
        <v>0</v>
      </c>
      <c r="M32" s="30">
        <v>26</v>
      </c>
      <c r="N32" s="30">
        <v>1</v>
      </c>
      <c r="O32" s="30">
        <v>1</v>
      </c>
      <c r="P32" s="30">
        <v>1</v>
      </c>
    </row>
    <row r="33" spans="1:16" s="31" customFormat="1" ht="12" customHeight="1" x14ac:dyDescent="0.2">
      <c r="A33" s="29" t="s">
        <v>26</v>
      </c>
      <c r="B33" s="30">
        <v>88</v>
      </c>
      <c r="C33" s="30">
        <v>0</v>
      </c>
      <c r="D33" s="30">
        <v>0</v>
      </c>
      <c r="E33" s="30">
        <v>0</v>
      </c>
      <c r="F33" s="30">
        <v>0</v>
      </c>
      <c r="G33" s="30">
        <v>5</v>
      </c>
      <c r="H33" s="30">
        <v>1</v>
      </c>
      <c r="I33" s="30">
        <v>16</v>
      </c>
      <c r="J33" s="30">
        <v>2</v>
      </c>
      <c r="K33" s="30">
        <v>28</v>
      </c>
      <c r="L33" s="30">
        <v>0</v>
      </c>
      <c r="M33" s="30">
        <v>34</v>
      </c>
      <c r="N33" s="30">
        <v>2</v>
      </c>
      <c r="O33" s="30">
        <v>0</v>
      </c>
      <c r="P33" s="30">
        <v>0</v>
      </c>
    </row>
    <row r="34" spans="1:16" s="31" customFormat="1" ht="12" customHeight="1" x14ac:dyDescent="0.2">
      <c r="A34" s="29" t="s">
        <v>27</v>
      </c>
      <c r="B34" s="30" t="s">
        <v>73</v>
      </c>
      <c r="C34" s="30" t="s">
        <v>73</v>
      </c>
      <c r="D34" s="30" t="s">
        <v>73</v>
      </c>
      <c r="E34" s="30" t="s">
        <v>73</v>
      </c>
      <c r="F34" s="30" t="s">
        <v>73</v>
      </c>
      <c r="G34" s="30" t="s">
        <v>73</v>
      </c>
      <c r="H34" s="30" t="s">
        <v>73</v>
      </c>
      <c r="I34" s="30" t="s">
        <v>73</v>
      </c>
      <c r="J34" s="30" t="s">
        <v>73</v>
      </c>
      <c r="K34" s="30" t="s">
        <v>73</v>
      </c>
      <c r="L34" s="30" t="s">
        <v>73</v>
      </c>
      <c r="M34" s="30" t="s">
        <v>73</v>
      </c>
      <c r="N34" s="30" t="s">
        <v>73</v>
      </c>
      <c r="O34" s="30" t="s">
        <v>73</v>
      </c>
      <c r="P34" s="30" t="s">
        <v>73</v>
      </c>
    </row>
    <row r="35" spans="1:16" s="31" customFormat="1" ht="12" customHeight="1" x14ac:dyDescent="0.2">
      <c r="A35" s="29" t="s">
        <v>28</v>
      </c>
      <c r="B35" s="30">
        <v>947</v>
      </c>
      <c r="C35" s="30">
        <v>20</v>
      </c>
      <c r="D35" s="30">
        <v>1</v>
      </c>
      <c r="E35" s="30">
        <v>52</v>
      </c>
      <c r="F35" s="30">
        <v>7</v>
      </c>
      <c r="G35" s="30">
        <v>93</v>
      </c>
      <c r="H35" s="30">
        <v>16</v>
      </c>
      <c r="I35" s="30">
        <v>171</v>
      </c>
      <c r="J35" s="30">
        <v>10</v>
      </c>
      <c r="K35" s="30">
        <v>231</v>
      </c>
      <c r="L35" s="30">
        <v>18</v>
      </c>
      <c r="M35" s="30">
        <v>275</v>
      </c>
      <c r="N35" s="30">
        <v>18</v>
      </c>
      <c r="O35" s="30">
        <v>31</v>
      </c>
      <c r="P35" s="30">
        <v>4</v>
      </c>
    </row>
    <row r="36" spans="1:16" s="31" customFormat="1" ht="12" customHeight="1" x14ac:dyDescent="0.2">
      <c r="A36" s="29" t="s">
        <v>29</v>
      </c>
      <c r="B36" s="30">
        <v>58</v>
      </c>
      <c r="C36" s="30">
        <v>0</v>
      </c>
      <c r="D36" s="30">
        <v>0</v>
      </c>
      <c r="E36" s="30">
        <v>1</v>
      </c>
      <c r="F36" s="30">
        <v>1</v>
      </c>
      <c r="G36" s="30">
        <v>2</v>
      </c>
      <c r="H36" s="30">
        <v>1</v>
      </c>
      <c r="I36" s="30">
        <v>6</v>
      </c>
      <c r="J36" s="30">
        <v>2</v>
      </c>
      <c r="K36" s="30">
        <v>18</v>
      </c>
      <c r="L36" s="30">
        <v>2</v>
      </c>
      <c r="M36" s="30">
        <v>21</v>
      </c>
      <c r="N36" s="30">
        <v>0</v>
      </c>
      <c r="O36" s="30">
        <v>3</v>
      </c>
      <c r="P36" s="30">
        <v>1</v>
      </c>
    </row>
    <row r="37" spans="1:16" s="31" customFormat="1" ht="12" customHeight="1" x14ac:dyDescent="0.2">
      <c r="A37" s="29" t="s">
        <v>30</v>
      </c>
      <c r="B37" s="30">
        <v>792</v>
      </c>
      <c r="C37" s="30">
        <v>0</v>
      </c>
      <c r="D37" s="30">
        <v>0</v>
      </c>
      <c r="E37" s="30">
        <v>2</v>
      </c>
      <c r="F37" s="30">
        <v>0</v>
      </c>
      <c r="G37" s="30">
        <v>12</v>
      </c>
      <c r="H37" s="30">
        <v>0</v>
      </c>
      <c r="I37" s="30">
        <v>23</v>
      </c>
      <c r="J37" s="30">
        <v>3</v>
      </c>
      <c r="K37" s="30">
        <v>43</v>
      </c>
      <c r="L37" s="30">
        <v>9</v>
      </c>
      <c r="M37" s="30">
        <v>82</v>
      </c>
      <c r="N37" s="30">
        <v>11</v>
      </c>
      <c r="O37" s="30">
        <v>526</v>
      </c>
      <c r="P37" s="30">
        <v>81</v>
      </c>
    </row>
    <row r="38" spans="1:16" s="31" customFormat="1" ht="12" customHeight="1" x14ac:dyDescent="0.2">
      <c r="A38" s="29" t="s">
        <v>31</v>
      </c>
      <c r="B38" s="30">
        <v>100</v>
      </c>
      <c r="C38" s="30">
        <v>0</v>
      </c>
      <c r="D38" s="30">
        <v>0</v>
      </c>
      <c r="E38" s="30">
        <v>0</v>
      </c>
      <c r="F38" s="30">
        <v>0</v>
      </c>
      <c r="G38" s="30">
        <v>6</v>
      </c>
      <c r="H38" s="30">
        <v>0</v>
      </c>
      <c r="I38" s="30">
        <v>18</v>
      </c>
      <c r="J38" s="30">
        <v>1</v>
      </c>
      <c r="K38" s="30">
        <v>29</v>
      </c>
      <c r="L38" s="30">
        <v>2</v>
      </c>
      <c r="M38" s="30">
        <v>40</v>
      </c>
      <c r="N38" s="30">
        <v>2</v>
      </c>
      <c r="O38" s="30">
        <v>2</v>
      </c>
      <c r="P38" s="30">
        <v>0</v>
      </c>
    </row>
    <row r="39" spans="1:16" s="31" customFormat="1" ht="12" customHeight="1" x14ac:dyDescent="0.2">
      <c r="A39" s="29" t="s">
        <v>100</v>
      </c>
      <c r="B39" s="30">
        <v>197</v>
      </c>
      <c r="C39" s="30">
        <v>2</v>
      </c>
      <c r="D39" s="30">
        <v>0</v>
      </c>
      <c r="E39" s="30">
        <v>5</v>
      </c>
      <c r="F39" s="30">
        <v>0</v>
      </c>
      <c r="G39" s="30">
        <v>9</v>
      </c>
      <c r="H39" s="30">
        <v>2</v>
      </c>
      <c r="I39" s="30">
        <v>21</v>
      </c>
      <c r="J39" s="30">
        <v>2</v>
      </c>
      <c r="K39" s="30">
        <v>32</v>
      </c>
      <c r="L39" s="30">
        <v>3</v>
      </c>
      <c r="M39" s="30">
        <v>115</v>
      </c>
      <c r="N39" s="30">
        <v>3</v>
      </c>
      <c r="O39" s="30">
        <v>3</v>
      </c>
      <c r="P39" s="30">
        <v>0</v>
      </c>
    </row>
    <row r="40" spans="1:16" s="31" customFormat="1" ht="12" customHeight="1" x14ac:dyDescent="0.2">
      <c r="A40" s="29" t="s">
        <v>32</v>
      </c>
      <c r="B40" s="30">
        <v>79</v>
      </c>
      <c r="C40" s="30">
        <v>1</v>
      </c>
      <c r="D40" s="30">
        <v>0</v>
      </c>
      <c r="E40" s="30">
        <v>7</v>
      </c>
      <c r="F40" s="30">
        <v>0</v>
      </c>
      <c r="G40" s="30">
        <v>5</v>
      </c>
      <c r="H40" s="30">
        <v>4</v>
      </c>
      <c r="I40" s="30">
        <v>13</v>
      </c>
      <c r="J40" s="30">
        <v>0</v>
      </c>
      <c r="K40" s="30">
        <v>26</v>
      </c>
      <c r="L40" s="30">
        <v>2</v>
      </c>
      <c r="M40" s="30">
        <v>19</v>
      </c>
      <c r="N40" s="30">
        <v>0</v>
      </c>
      <c r="O40" s="30">
        <v>2</v>
      </c>
      <c r="P40" s="30">
        <v>0</v>
      </c>
    </row>
    <row r="41" spans="1:16" s="31" customFormat="1" ht="12" customHeight="1" x14ac:dyDescent="0.2">
      <c r="A41" s="29" t="s">
        <v>33</v>
      </c>
      <c r="B41" s="30">
        <v>170</v>
      </c>
      <c r="C41" s="30">
        <v>3</v>
      </c>
      <c r="D41" s="30">
        <v>0</v>
      </c>
      <c r="E41" s="30">
        <v>8</v>
      </c>
      <c r="F41" s="30">
        <v>1</v>
      </c>
      <c r="G41" s="30">
        <v>10</v>
      </c>
      <c r="H41" s="30">
        <v>1</v>
      </c>
      <c r="I41" s="30">
        <v>30</v>
      </c>
      <c r="J41" s="30">
        <v>7</v>
      </c>
      <c r="K41" s="30">
        <v>37</v>
      </c>
      <c r="L41" s="30">
        <v>8</v>
      </c>
      <c r="M41" s="30">
        <v>50</v>
      </c>
      <c r="N41" s="30">
        <v>6</v>
      </c>
      <c r="O41" s="30">
        <v>8</v>
      </c>
      <c r="P41" s="30">
        <v>1</v>
      </c>
    </row>
    <row r="42" spans="1:16" ht="12" customHeight="1" x14ac:dyDescent="0.2">
      <c r="A42" s="93" t="s">
        <v>97</v>
      </c>
      <c r="B42" s="94">
        <v>9983</v>
      </c>
      <c r="C42" s="94">
        <v>89</v>
      </c>
      <c r="D42" s="94">
        <v>13</v>
      </c>
      <c r="E42" s="93">
        <v>259</v>
      </c>
      <c r="F42" s="93">
        <v>53</v>
      </c>
      <c r="G42" s="94">
        <v>618</v>
      </c>
      <c r="H42" s="94">
        <v>116</v>
      </c>
      <c r="I42" s="94">
        <v>1363</v>
      </c>
      <c r="J42" s="93">
        <v>153</v>
      </c>
      <c r="K42" s="94">
        <v>2095</v>
      </c>
      <c r="L42" s="94">
        <v>172</v>
      </c>
      <c r="M42" s="94">
        <v>3144</v>
      </c>
      <c r="N42" s="93">
        <v>241</v>
      </c>
      <c r="O42" s="94">
        <v>1486</v>
      </c>
      <c r="P42" s="94">
        <v>181</v>
      </c>
    </row>
    <row r="43" spans="1:16" ht="38.25" customHeight="1" x14ac:dyDescent="0.2">
      <c r="A43" s="76" t="s">
        <v>195</v>
      </c>
      <c r="B43" s="76"/>
      <c r="C43" s="76"/>
      <c r="D43" s="76"/>
      <c r="E43" s="76"/>
      <c r="F43" s="76"/>
      <c r="G43" s="76"/>
      <c r="H43" s="76"/>
      <c r="I43" s="76"/>
      <c r="J43" s="76"/>
      <c r="K43" s="76"/>
      <c r="L43" s="76"/>
      <c r="M43" s="76"/>
      <c r="N43" s="76"/>
      <c r="O43" s="76"/>
      <c r="P43" s="76"/>
    </row>
    <row r="44" spans="1:16" ht="24.75" customHeight="1" x14ac:dyDescent="0.2">
      <c r="A44" s="76" t="s">
        <v>126</v>
      </c>
      <c r="B44" s="76"/>
      <c r="C44" s="76"/>
      <c r="D44" s="76"/>
      <c r="E44" s="76"/>
      <c r="F44" s="76"/>
      <c r="G44" s="76"/>
      <c r="H44" s="76"/>
      <c r="I44" s="76"/>
      <c r="J44" s="76"/>
      <c r="K44" s="76"/>
      <c r="L44" s="76"/>
      <c r="M44" s="76"/>
      <c r="N44" s="76"/>
      <c r="O44" s="76"/>
      <c r="P44" s="76"/>
    </row>
    <row r="45" spans="1:16" ht="13.5" customHeight="1" x14ac:dyDescent="0.2">
      <c r="A45" s="76" t="s">
        <v>125</v>
      </c>
      <c r="B45" s="76"/>
      <c r="C45" s="76"/>
      <c r="D45" s="76"/>
      <c r="E45" s="76"/>
      <c r="F45" s="76"/>
      <c r="G45" s="76"/>
      <c r="H45" s="76"/>
      <c r="I45" s="76"/>
      <c r="J45" s="76"/>
      <c r="K45" s="76"/>
      <c r="L45" s="76"/>
      <c r="M45" s="76"/>
      <c r="N45" s="76"/>
      <c r="O45" s="76"/>
      <c r="P45" s="76"/>
    </row>
    <row r="46" spans="1:16" ht="12.75" customHeight="1" x14ac:dyDescent="0.2">
      <c r="A46" s="16" t="s">
        <v>101</v>
      </c>
    </row>
  </sheetData>
  <mergeCells count="14">
    <mergeCell ref="A43:P43"/>
    <mergeCell ref="A44:P44"/>
    <mergeCell ref="A6:P6"/>
    <mergeCell ref="A7:P7"/>
    <mergeCell ref="A45:P45"/>
    <mergeCell ref="O8:P8"/>
    <mergeCell ref="M8:N8"/>
    <mergeCell ref="A8:A9"/>
    <mergeCell ref="B8:B9"/>
    <mergeCell ref="C8:D8"/>
    <mergeCell ref="E8:F8"/>
    <mergeCell ref="G8:H8"/>
    <mergeCell ref="I8:J8"/>
    <mergeCell ref="K8:L8"/>
  </mergeCells>
  <printOptions horizontalCentered="1" verticalCentered="1"/>
  <pageMargins left="0.51181102362204722" right="0.51181102362204722" top="0.55118110236220474" bottom="0.55118110236220474" header="0.31496062992125984" footer="0.31496062992125984"/>
  <pageSetup scale="87" orientation="landscape"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showGridLines="0" zoomScaleNormal="100" workbookViewId="0">
      <selection activeCell="B4" sqref="B4"/>
    </sheetView>
  </sheetViews>
  <sheetFormatPr baseColWidth="10" defaultColWidth="9.140625" defaultRowHeight="11.25" x14ac:dyDescent="0.2"/>
  <cols>
    <col min="1" max="1" width="19.5703125" style="27" customWidth="1"/>
    <col min="2" max="5" width="13.5703125" style="27" customWidth="1"/>
    <col min="6" max="16384" width="9.140625" style="27"/>
  </cols>
  <sheetData>
    <row r="1" spans="1:41"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row>
    <row r="2" spans="1:41" s="23" customFormat="1" ht="12.75" x14ac:dyDescent="0.2">
      <c r="A2" s="10" t="s">
        <v>122</v>
      </c>
      <c r="B2" s="11"/>
      <c r="C2" s="11"/>
      <c r="D2" s="11"/>
      <c r="E2" s="11"/>
      <c r="F2" s="11"/>
      <c r="G2" s="11"/>
      <c r="H2" s="11"/>
      <c r="I2" s="12"/>
      <c r="J2" s="1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s="23" customFormat="1" ht="12.75" x14ac:dyDescent="0.2">
      <c r="A3" s="10"/>
      <c r="B3" s="11"/>
      <c r="C3" s="11"/>
      <c r="D3" s="11"/>
      <c r="E3" s="11"/>
      <c r="F3" s="11"/>
      <c r="G3" s="11"/>
      <c r="H3" s="11"/>
      <c r="I3" s="12"/>
      <c r="J3" s="1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4" customFormat="1" ht="12.75" x14ac:dyDescent="0.2">
      <c r="A4" s="10"/>
      <c r="B4" s="11"/>
      <c r="C4" s="11"/>
      <c r="D4" s="10"/>
      <c r="F4" s="11"/>
      <c r="G4" s="11"/>
      <c r="H4" s="11"/>
      <c r="I4" s="25"/>
      <c r="J4" s="25"/>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x14ac:dyDescent="0.2">
      <c r="A5" s="1"/>
    </row>
    <row r="6" spans="1:41" ht="27" customHeight="1" x14ac:dyDescent="0.2">
      <c r="A6" s="41" t="s">
        <v>102</v>
      </c>
      <c r="B6" s="41"/>
      <c r="C6" s="41"/>
      <c r="D6" s="41"/>
      <c r="E6" s="41"/>
    </row>
    <row r="7" spans="1:41" x14ac:dyDescent="0.2">
      <c r="A7" s="91">
        <v>2016</v>
      </c>
      <c r="B7" s="91"/>
      <c r="C7" s="91"/>
      <c r="D7" s="91"/>
      <c r="E7" s="91"/>
    </row>
    <row r="8" spans="1:41" ht="18.75" customHeight="1" x14ac:dyDescent="0.2">
      <c r="A8" s="9" t="s">
        <v>0</v>
      </c>
      <c r="B8" s="9" t="s">
        <v>1</v>
      </c>
      <c r="C8" s="9" t="s">
        <v>2</v>
      </c>
      <c r="D8" s="9" t="s">
        <v>3</v>
      </c>
      <c r="E8" s="9" t="s">
        <v>71</v>
      </c>
    </row>
    <row r="9" spans="1:41" ht="12.75" customHeight="1" x14ac:dyDescent="0.2">
      <c r="A9" s="29" t="s">
        <v>5</v>
      </c>
      <c r="B9" s="30">
        <v>7</v>
      </c>
      <c r="C9" s="30">
        <v>7</v>
      </c>
      <c r="D9" s="30">
        <v>0</v>
      </c>
      <c r="E9" s="30">
        <v>0</v>
      </c>
    </row>
    <row r="10" spans="1:41" ht="12.75" customHeight="1" x14ac:dyDescent="0.2">
      <c r="A10" s="29" t="s">
        <v>6</v>
      </c>
      <c r="B10" s="30">
        <v>7</v>
      </c>
      <c r="C10" s="30">
        <v>7</v>
      </c>
      <c r="D10" s="30">
        <v>0</v>
      </c>
      <c r="E10" s="30">
        <v>0</v>
      </c>
    </row>
    <row r="11" spans="1:41" s="110" customFormat="1" ht="12.75" customHeight="1" x14ac:dyDescent="0.2">
      <c r="A11" s="29" t="s">
        <v>7</v>
      </c>
      <c r="B11" s="30">
        <v>0</v>
      </c>
      <c r="C11" s="30">
        <v>0</v>
      </c>
      <c r="D11" s="30">
        <v>0</v>
      </c>
      <c r="E11" s="30">
        <v>0</v>
      </c>
    </row>
    <row r="12" spans="1:41" s="110" customFormat="1" ht="12.75" customHeight="1" x14ac:dyDescent="0.2">
      <c r="A12" s="29" t="s">
        <v>8</v>
      </c>
      <c r="B12" s="30" t="s">
        <v>72</v>
      </c>
      <c r="C12" s="30" t="s">
        <v>72</v>
      </c>
      <c r="D12" s="30" t="s">
        <v>72</v>
      </c>
      <c r="E12" s="30" t="s">
        <v>72</v>
      </c>
    </row>
    <row r="13" spans="1:41" ht="12.75" customHeight="1" x14ac:dyDescent="0.2">
      <c r="A13" s="29" t="s">
        <v>98</v>
      </c>
      <c r="B13" s="30">
        <v>6</v>
      </c>
      <c r="C13" s="30">
        <v>4</v>
      </c>
      <c r="D13" s="30">
        <v>2</v>
      </c>
      <c r="E13" s="30">
        <v>0</v>
      </c>
    </row>
    <row r="14" spans="1:41" s="110" customFormat="1" ht="12.75" customHeight="1" x14ac:dyDescent="0.2">
      <c r="A14" s="29" t="s">
        <v>9</v>
      </c>
      <c r="B14" s="30" t="s">
        <v>72</v>
      </c>
      <c r="C14" s="30" t="s">
        <v>72</v>
      </c>
      <c r="D14" s="30" t="s">
        <v>72</v>
      </c>
      <c r="E14" s="30" t="s">
        <v>72</v>
      </c>
    </row>
    <row r="15" spans="1:41" ht="12.75" customHeight="1" x14ac:dyDescent="0.2">
      <c r="A15" s="29" t="s">
        <v>10</v>
      </c>
      <c r="B15" s="30">
        <v>5</v>
      </c>
      <c r="C15" s="30">
        <v>4</v>
      </c>
      <c r="D15" s="30">
        <v>0</v>
      </c>
      <c r="E15" s="30">
        <v>1</v>
      </c>
    </row>
    <row r="16" spans="1:41" s="110" customFormat="1" ht="12.75" customHeight="1" x14ac:dyDescent="0.2">
      <c r="A16" s="29" t="s">
        <v>11</v>
      </c>
      <c r="B16" s="30">
        <v>0</v>
      </c>
      <c r="C16" s="30">
        <v>0</v>
      </c>
      <c r="D16" s="30">
        <v>0</v>
      </c>
      <c r="E16" s="30">
        <v>0</v>
      </c>
    </row>
    <row r="17" spans="1:5" ht="12.75" customHeight="1" x14ac:dyDescent="0.2">
      <c r="A17" s="29" t="s">
        <v>12</v>
      </c>
      <c r="B17" s="30">
        <v>7</v>
      </c>
      <c r="C17" s="30">
        <v>4</v>
      </c>
      <c r="D17" s="30">
        <v>3</v>
      </c>
      <c r="E17" s="30">
        <v>0</v>
      </c>
    </row>
    <row r="18" spans="1:5" ht="12.75" customHeight="1" x14ac:dyDescent="0.2">
      <c r="A18" s="29" t="s">
        <v>13</v>
      </c>
      <c r="B18" s="30">
        <v>6</v>
      </c>
      <c r="C18" s="30">
        <v>4</v>
      </c>
      <c r="D18" s="30">
        <v>2</v>
      </c>
      <c r="E18" s="30">
        <v>0</v>
      </c>
    </row>
    <row r="19" spans="1:5" ht="12.75" customHeight="1" x14ac:dyDescent="0.2">
      <c r="A19" s="29" t="s">
        <v>14</v>
      </c>
      <c r="B19" s="30">
        <v>5</v>
      </c>
      <c r="C19" s="30">
        <v>5</v>
      </c>
      <c r="D19" s="30">
        <v>0</v>
      </c>
      <c r="E19" s="30">
        <v>0</v>
      </c>
    </row>
    <row r="20" spans="1:5" ht="12.75" customHeight="1" x14ac:dyDescent="0.2">
      <c r="A20" s="29" t="s">
        <v>15</v>
      </c>
      <c r="B20" s="30">
        <v>5</v>
      </c>
      <c r="C20" s="30">
        <v>4</v>
      </c>
      <c r="D20" s="30">
        <v>1</v>
      </c>
      <c r="E20" s="30">
        <v>0</v>
      </c>
    </row>
    <row r="21" spans="1:5" ht="12.75" customHeight="1" x14ac:dyDescent="0.2">
      <c r="A21" s="29" t="s">
        <v>16</v>
      </c>
      <c r="B21" s="30">
        <v>5</v>
      </c>
      <c r="C21" s="30">
        <v>5</v>
      </c>
      <c r="D21" s="30">
        <v>0</v>
      </c>
      <c r="E21" s="30">
        <v>0</v>
      </c>
    </row>
    <row r="22" spans="1:5" ht="12.75" customHeight="1" x14ac:dyDescent="0.2">
      <c r="A22" s="95" t="s">
        <v>17</v>
      </c>
      <c r="B22" s="96">
        <v>5</v>
      </c>
      <c r="C22" s="96">
        <v>4</v>
      </c>
      <c r="D22" s="96">
        <v>1</v>
      </c>
      <c r="E22" s="96">
        <v>0</v>
      </c>
    </row>
    <row r="23" spans="1:5" ht="12.75" customHeight="1" x14ac:dyDescent="0.2">
      <c r="A23" s="29" t="s">
        <v>18</v>
      </c>
      <c r="B23" s="30">
        <v>7</v>
      </c>
      <c r="C23" s="30">
        <v>7</v>
      </c>
      <c r="D23" s="30">
        <v>0</v>
      </c>
      <c r="E23" s="30">
        <v>0</v>
      </c>
    </row>
    <row r="24" spans="1:5" ht="12.75" customHeight="1" x14ac:dyDescent="0.2">
      <c r="A24" s="29" t="s">
        <v>99</v>
      </c>
      <c r="B24" s="30">
        <v>5</v>
      </c>
      <c r="C24" s="30">
        <v>4</v>
      </c>
      <c r="D24" s="30">
        <v>1</v>
      </c>
      <c r="E24" s="30">
        <v>0</v>
      </c>
    </row>
    <row r="25" spans="1:5" ht="12.75" customHeight="1" x14ac:dyDescent="0.2">
      <c r="A25" s="29" t="s">
        <v>19</v>
      </c>
      <c r="B25" s="30">
        <v>5</v>
      </c>
      <c r="C25" s="30">
        <v>2</v>
      </c>
      <c r="D25" s="30">
        <v>3</v>
      </c>
      <c r="E25" s="30">
        <v>0</v>
      </c>
    </row>
    <row r="26" spans="1:5" ht="12.75" customHeight="1" x14ac:dyDescent="0.2">
      <c r="A26" s="29" t="s">
        <v>20</v>
      </c>
      <c r="B26" s="30">
        <v>19</v>
      </c>
      <c r="C26" s="30">
        <v>15</v>
      </c>
      <c r="D26" s="30">
        <v>4</v>
      </c>
      <c r="E26" s="30">
        <v>0</v>
      </c>
    </row>
    <row r="27" spans="1:5" ht="12.75" customHeight="1" x14ac:dyDescent="0.2">
      <c r="A27" s="29" t="s">
        <v>21</v>
      </c>
      <c r="B27" s="30">
        <v>3</v>
      </c>
      <c r="C27" s="30">
        <v>3</v>
      </c>
      <c r="D27" s="30">
        <v>0</v>
      </c>
      <c r="E27" s="30">
        <v>0</v>
      </c>
    </row>
    <row r="28" spans="1:5" ht="12.75" customHeight="1" x14ac:dyDescent="0.2">
      <c r="A28" s="29" t="s">
        <v>22</v>
      </c>
      <c r="B28" s="30">
        <v>5</v>
      </c>
      <c r="C28" s="30">
        <v>3</v>
      </c>
      <c r="D28" s="30">
        <v>1</v>
      </c>
      <c r="E28" s="30">
        <v>1</v>
      </c>
    </row>
    <row r="29" spans="1:5" s="110" customFormat="1" ht="12.75" customHeight="1" x14ac:dyDescent="0.2">
      <c r="A29" s="29" t="s">
        <v>23</v>
      </c>
      <c r="B29" s="30" t="s">
        <v>72</v>
      </c>
      <c r="C29" s="30" t="s">
        <v>72</v>
      </c>
      <c r="D29" s="30" t="s">
        <v>72</v>
      </c>
      <c r="E29" s="30" t="s">
        <v>72</v>
      </c>
    </row>
    <row r="30" spans="1:5" ht="12.75" customHeight="1" x14ac:dyDescent="0.2">
      <c r="A30" s="29" t="s">
        <v>24</v>
      </c>
      <c r="B30" s="30">
        <v>3</v>
      </c>
      <c r="C30" s="30">
        <v>1</v>
      </c>
      <c r="D30" s="30">
        <v>2</v>
      </c>
      <c r="E30" s="30">
        <v>0</v>
      </c>
    </row>
    <row r="31" spans="1:5" ht="12.75" customHeight="1" x14ac:dyDescent="0.2">
      <c r="A31" s="29" t="s">
        <v>25</v>
      </c>
      <c r="B31" s="30">
        <v>5</v>
      </c>
      <c r="C31" s="30">
        <v>4</v>
      </c>
      <c r="D31" s="30">
        <v>1</v>
      </c>
      <c r="E31" s="30">
        <v>0</v>
      </c>
    </row>
    <row r="32" spans="1:5" ht="12.75" customHeight="1" x14ac:dyDescent="0.2">
      <c r="A32" s="29" t="s">
        <v>26</v>
      </c>
      <c r="B32" s="30">
        <v>4</v>
      </c>
      <c r="C32" s="30">
        <v>4</v>
      </c>
      <c r="D32" s="30">
        <v>0</v>
      </c>
      <c r="E32" s="30">
        <v>0</v>
      </c>
    </row>
    <row r="33" spans="1:5" ht="12.75" customHeight="1" x14ac:dyDescent="0.2">
      <c r="A33" s="29" t="s">
        <v>27</v>
      </c>
      <c r="B33" s="30">
        <v>7</v>
      </c>
      <c r="C33" s="30">
        <v>6</v>
      </c>
      <c r="D33" s="30">
        <v>1</v>
      </c>
      <c r="E33" s="30">
        <v>0</v>
      </c>
    </row>
    <row r="34" spans="1:5" ht="12.75" customHeight="1" x14ac:dyDescent="0.2">
      <c r="A34" s="29" t="s">
        <v>28</v>
      </c>
      <c r="B34" s="30">
        <v>7</v>
      </c>
      <c r="C34" s="30">
        <v>6</v>
      </c>
      <c r="D34" s="30">
        <v>1</v>
      </c>
      <c r="E34" s="30">
        <v>0</v>
      </c>
    </row>
    <row r="35" spans="1:5" ht="12.75" customHeight="1" x14ac:dyDescent="0.2">
      <c r="A35" s="29" t="s">
        <v>29</v>
      </c>
      <c r="B35" s="30">
        <v>5</v>
      </c>
      <c r="C35" s="30">
        <v>2</v>
      </c>
      <c r="D35" s="30">
        <v>3</v>
      </c>
      <c r="E35" s="30">
        <v>0</v>
      </c>
    </row>
    <row r="36" spans="1:5" ht="12.75" customHeight="1" x14ac:dyDescent="0.2">
      <c r="A36" s="29" t="s">
        <v>30</v>
      </c>
      <c r="B36" s="30">
        <v>5</v>
      </c>
      <c r="C36" s="30">
        <v>4</v>
      </c>
      <c r="D36" s="30">
        <v>1</v>
      </c>
      <c r="E36" s="30">
        <v>0</v>
      </c>
    </row>
    <row r="37" spans="1:5" ht="12.75" customHeight="1" x14ac:dyDescent="0.2">
      <c r="A37" s="29" t="s">
        <v>31</v>
      </c>
      <c r="B37" s="30">
        <v>5</v>
      </c>
      <c r="C37" s="30">
        <v>2</v>
      </c>
      <c r="D37" s="30">
        <v>3</v>
      </c>
      <c r="E37" s="30">
        <v>0</v>
      </c>
    </row>
    <row r="38" spans="1:5" ht="12.75" customHeight="1" x14ac:dyDescent="0.2">
      <c r="A38" s="29" t="s">
        <v>100</v>
      </c>
      <c r="B38" s="30">
        <v>6</v>
      </c>
      <c r="C38" s="30">
        <v>4</v>
      </c>
      <c r="D38" s="30">
        <v>1</v>
      </c>
      <c r="E38" s="30">
        <v>1</v>
      </c>
    </row>
    <row r="39" spans="1:5" ht="12.75" customHeight="1" x14ac:dyDescent="0.2">
      <c r="A39" s="29" t="s">
        <v>32</v>
      </c>
      <c r="B39" s="30">
        <v>5</v>
      </c>
      <c r="C39" s="30">
        <v>2</v>
      </c>
      <c r="D39" s="30">
        <v>3</v>
      </c>
      <c r="E39" s="30">
        <v>0</v>
      </c>
    </row>
    <row r="40" spans="1:5" s="110" customFormat="1" ht="12.75" customHeight="1" x14ac:dyDescent="0.2">
      <c r="A40" s="29" t="s">
        <v>33</v>
      </c>
      <c r="B40" s="30" t="s">
        <v>72</v>
      </c>
      <c r="C40" s="30" t="s">
        <v>72</v>
      </c>
      <c r="D40" s="30" t="s">
        <v>72</v>
      </c>
      <c r="E40" s="30" t="s">
        <v>72</v>
      </c>
    </row>
    <row r="41" spans="1:5" ht="12.75" customHeight="1" x14ac:dyDescent="0.2">
      <c r="A41" s="93" t="s">
        <v>97</v>
      </c>
      <c r="B41" s="94">
        <v>154</v>
      </c>
      <c r="C41" s="94">
        <v>117</v>
      </c>
      <c r="D41" s="94">
        <v>34</v>
      </c>
      <c r="E41" s="94">
        <v>3</v>
      </c>
    </row>
    <row r="42" spans="1:5" ht="36" customHeight="1" x14ac:dyDescent="0.2">
      <c r="A42" s="43" t="s">
        <v>89</v>
      </c>
      <c r="B42" s="43"/>
      <c r="C42" s="43"/>
      <c r="D42" s="43"/>
      <c r="E42" s="43"/>
    </row>
    <row r="43" spans="1:5" ht="27" customHeight="1" x14ac:dyDescent="0.2">
      <c r="A43" s="43" t="s">
        <v>77</v>
      </c>
      <c r="B43" s="43"/>
      <c r="C43" s="43"/>
      <c r="D43" s="43"/>
      <c r="E43" s="43"/>
    </row>
    <row r="44" spans="1:5" x14ac:dyDescent="0.2">
      <c r="A44" s="3" t="s">
        <v>101</v>
      </c>
    </row>
  </sheetData>
  <mergeCells count="4">
    <mergeCell ref="A6:E6"/>
    <mergeCell ref="A7:E7"/>
    <mergeCell ref="A42:E42"/>
    <mergeCell ref="A43:E43"/>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zoomScaleNormal="100" zoomScalePageLayoutView="90" workbookViewId="0">
      <selection activeCell="B4" sqref="B4"/>
    </sheetView>
  </sheetViews>
  <sheetFormatPr baseColWidth="10" defaultColWidth="9.140625" defaultRowHeight="11.25" x14ac:dyDescent="0.2"/>
  <cols>
    <col min="1" max="1" width="18.28515625" style="28" customWidth="1"/>
    <col min="2" max="4" width="17.7109375" style="28" customWidth="1"/>
    <col min="5" max="16384" width="9.140625" style="28"/>
  </cols>
  <sheetData>
    <row r="1" spans="1:35"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5" s="23" customFormat="1" ht="12.75" x14ac:dyDescent="0.2">
      <c r="A2" s="10" t="s">
        <v>248</v>
      </c>
      <c r="B2" s="11"/>
      <c r="C2" s="11"/>
      <c r="D2" s="1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s="23" customFormat="1" ht="12.75" x14ac:dyDescent="0.2">
      <c r="A3" s="10"/>
      <c r="B3" s="11"/>
      <c r="C3" s="11"/>
      <c r="D3" s="11"/>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s="24" customFormat="1" ht="12.75" x14ac:dyDescent="0.2">
      <c r="A4" s="10"/>
      <c r="B4" s="11"/>
      <c r="C4" s="11"/>
      <c r="D4" s="10"/>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s="27" customFormat="1" x14ac:dyDescent="0.2">
      <c r="A5" s="1"/>
    </row>
    <row r="6" spans="1:35" ht="26.25" customHeight="1" x14ac:dyDescent="0.2">
      <c r="A6" s="74" t="s">
        <v>207</v>
      </c>
      <c r="B6" s="74"/>
      <c r="C6" s="74"/>
      <c r="D6" s="74"/>
    </row>
    <row r="7" spans="1:35" ht="13.5" customHeight="1" x14ac:dyDescent="0.2">
      <c r="A7" s="102">
        <v>2015</v>
      </c>
      <c r="B7" s="102"/>
      <c r="C7" s="102"/>
      <c r="D7" s="102"/>
    </row>
    <row r="8" spans="1:35" ht="24.95" customHeight="1" x14ac:dyDescent="0.2">
      <c r="A8" s="33" t="s">
        <v>0</v>
      </c>
      <c r="B8" s="19" t="s">
        <v>1</v>
      </c>
      <c r="C8" s="19" t="s">
        <v>206</v>
      </c>
      <c r="D8" s="19" t="s">
        <v>172</v>
      </c>
    </row>
    <row r="9" spans="1:35" ht="12" customHeight="1" x14ac:dyDescent="0.2">
      <c r="A9" s="29" t="s">
        <v>5</v>
      </c>
      <c r="B9" s="30">
        <v>1</v>
      </c>
      <c r="C9" s="30">
        <v>0</v>
      </c>
      <c r="D9" s="30">
        <v>1</v>
      </c>
    </row>
    <row r="10" spans="1:35" ht="12" customHeight="1" x14ac:dyDescent="0.2">
      <c r="A10" s="29" t="s">
        <v>6</v>
      </c>
      <c r="B10" s="30">
        <v>199</v>
      </c>
      <c r="C10" s="30">
        <v>179</v>
      </c>
      <c r="D10" s="30">
        <v>20</v>
      </c>
    </row>
    <row r="11" spans="1:35" ht="12" customHeight="1" x14ac:dyDescent="0.2">
      <c r="A11" s="29" t="s">
        <v>7</v>
      </c>
      <c r="B11" s="30" t="s">
        <v>73</v>
      </c>
      <c r="C11" s="30" t="s">
        <v>73</v>
      </c>
      <c r="D11" s="30" t="s">
        <v>73</v>
      </c>
    </row>
    <row r="12" spans="1:35" ht="12" customHeight="1" x14ac:dyDescent="0.2">
      <c r="A12" s="29" t="s">
        <v>8</v>
      </c>
      <c r="B12" s="30" t="s">
        <v>73</v>
      </c>
      <c r="C12" s="30" t="s">
        <v>73</v>
      </c>
      <c r="D12" s="30" t="s">
        <v>73</v>
      </c>
    </row>
    <row r="13" spans="1:35" ht="12" customHeight="1" x14ac:dyDescent="0.2">
      <c r="A13" s="29" t="s">
        <v>98</v>
      </c>
      <c r="B13" s="30">
        <v>51</v>
      </c>
      <c r="C13" s="30">
        <v>35</v>
      </c>
      <c r="D13" s="30">
        <v>16</v>
      </c>
    </row>
    <row r="14" spans="1:35" ht="12" customHeight="1" x14ac:dyDescent="0.2">
      <c r="A14" s="29" t="s">
        <v>9</v>
      </c>
      <c r="B14" s="30">
        <v>30</v>
      </c>
      <c r="C14" s="30">
        <v>30</v>
      </c>
      <c r="D14" s="30" t="s">
        <v>73</v>
      </c>
    </row>
    <row r="15" spans="1:35" ht="12" customHeight="1" x14ac:dyDescent="0.2">
      <c r="A15" s="29" t="s">
        <v>10</v>
      </c>
      <c r="B15" s="30">
        <v>67</v>
      </c>
      <c r="C15" s="30">
        <v>52</v>
      </c>
      <c r="D15" s="30">
        <v>15</v>
      </c>
    </row>
    <row r="16" spans="1:35" ht="12" customHeight="1" x14ac:dyDescent="0.2">
      <c r="A16" s="29" t="s">
        <v>11</v>
      </c>
      <c r="B16" s="30">
        <v>191</v>
      </c>
      <c r="C16" s="30">
        <v>184</v>
      </c>
      <c r="D16" s="30">
        <v>7</v>
      </c>
    </row>
    <row r="17" spans="1:4" ht="12" customHeight="1" x14ac:dyDescent="0.2">
      <c r="A17" s="29" t="s">
        <v>12</v>
      </c>
      <c r="B17" s="30">
        <v>865</v>
      </c>
      <c r="C17" s="30">
        <v>844</v>
      </c>
      <c r="D17" s="30">
        <v>21</v>
      </c>
    </row>
    <row r="18" spans="1:4" ht="12" customHeight="1" x14ac:dyDescent="0.2">
      <c r="A18" s="29" t="s">
        <v>13</v>
      </c>
      <c r="B18" s="30">
        <v>121</v>
      </c>
      <c r="C18" s="30">
        <v>87</v>
      </c>
      <c r="D18" s="30">
        <v>34</v>
      </c>
    </row>
    <row r="19" spans="1:4" ht="12" customHeight="1" x14ac:dyDescent="0.2">
      <c r="A19" s="29" t="s">
        <v>14</v>
      </c>
      <c r="B19" s="30" t="s">
        <v>128</v>
      </c>
      <c r="C19" s="30" t="s">
        <v>128</v>
      </c>
      <c r="D19" s="30" t="s">
        <v>128</v>
      </c>
    </row>
    <row r="20" spans="1:4" ht="12" customHeight="1" x14ac:dyDescent="0.2">
      <c r="A20" s="29" t="s">
        <v>15</v>
      </c>
      <c r="B20" s="30">
        <v>18</v>
      </c>
      <c r="C20" s="30">
        <v>16</v>
      </c>
      <c r="D20" s="30">
        <v>2</v>
      </c>
    </row>
    <row r="21" spans="1:4" ht="12" customHeight="1" x14ac:dyDescent="0.2">
      <c r="A21" s="29" t="s">
        <v>16</v>
      </c>
      <c r="B21" s="30">
        <v>37</v>
      </c>
      <c r="C21" s="30">
        <v>21</v>
      </c>
      <c r="D21" s="30">
        <v>16</v>
      </c>
    </row>
    <row r="22" spans="1:4" ht="12" customHeight="1" x14ac:dyDescent="0.2">
      <c r="A22" s="95" t="s">
        <v>17</v>
      </c>
      <c r="B22" s="96">
        <v>150</v>
      </c>
      <c r="C22" s="96">
        <v>140</v>
      </c>
      <c r="D22" s="96">
        <v>10</v>
      </c>
    </row>
    <row r="23" spans="1:4" ht="12" customHeight="1" x14ac:dyDescent="0.2">
      <c r="A23" s="29" t="s">
        <v>18</v>
      </c>
      <c r="B23" s="30" t="s">
        <v>73</v>
      </c>
      <c r="C23" s="30" t="s">
        <v>73</v>
      </c>
      <c r="D23" s="30" t="s">
        <v>73</v>
      </c>
    </row>
    <row r="24" spans="1:4" ht="12" customHeight="1" x14ac:dyDescent="0.2">
      <c r="A24" s="29" t="s">
        <v>99</v>
      </c>
      <c r="B24" s="30">
        <v>22</v>
      </c>
      <c r="C24" s="30">
        <v>18</v>
      </c>
      <c r="D24" s="30">
        <v>4</v>
      </c>
    </row>
    <row r="25" spans="1:4" ht="12" customHeight="1" x14ac:dyDescent="0.2">
      <c r="A25" s="29" t="s">
        <v>19</v>
      </c>
      <c r="B25" s="30">
        <v>35</v>
      </c>
      <c r="C25" s="30">
        <v>20</v>
      </c>
      <c r="D25" s="30">
        <v>15</v>
      </c>
    </row>
    <row r="26" spans="1:4" ht="12" customHeight="1" x14ac:dyDescent="0.2">
      <c r="A26" s="29" t="s">
        <v>20</v>
      </c>
      <c r="B26" s="30">
        <v>70</v>
      </c>
      <c r="C26" s="30">
        <v>65</v>
      </c>
      <c r="D26" s="30">
        <v>5</v>
      </c>
    </row>
    <row r="27" spans="1:4" ht="12" customHeight="1" x14ac:dyDescent="0.2">
      <c r="A27" s="29" t="s">
        <v>21</v>
      </c>
      <c r="B27" s="30">
        <v>113</v>
      </c>
      <c r="C27" s="30">
        <v>109</v>
      </c>
      <c r="D27" s="30">
        <v>4</v>
      </c>
    </row>
    <row r="28" spans="1:4" ht="12" customHeight="1" x14ac:dyDescent="0.2">
      <c r="A28" s="29" t="s">
        <v>22</v>
      </c>
      <c r="B28" s="30">
        <v>1</v>
      </c>
      <c r="C28" s="30">
        <v>1</v>
      </c>
      <c r="D28" s="30">
        <v>0</v>
      </c>
    </row>
    <row r="29" spans="1:4" ht="12" customHeight="1" x14ac:dyDescent="0.2">
      <c r="A29" s="29" t="s">
        <v>23</v>
      </c>
      <c r="B29" s="30">
        <v>107</v>
      </c>
      <c r="C29" s="30">
        <v>87</v>
      </c>
      <c r="D29" s="30">
        <v>20</v>
      </c>
    </row>
    <row r="30" spans="1:4" ht="12" customHeight="1" x14ac:dyDescent="0.2">
      <c r="A30" s="29" t="s">
        <v>24</v>
      </c>
      <c r="B30" s="30">
        <v>15</v>
      </c>
      <c r="C30" s="30">
        <v>12</v>
      </c>
      <c r="D30" s="30">
        <v>3</v>
      </c>
    </row>
    <row r="31" spans="1:4" ht="12" customHeight="1" x14ac:dyDescent="0.2">
      <c r="A31" s="29" t="s">
        <v>25</v>
      </c>
      <c r="B31" s="30">
        <v>18</v>
      </c>
      <c r="C31" s="30">
        <v>10</v>
      </c>
      <c r="D31" s="30">
        <v>8</v>
      </c>
    </row>
    <row r="32" spans="1:4" ht="12" customHeight="1" x14ac:dyDescent="0.2">
      <c r="A32" s="29" t="s">
        <v>26</v>
      </c>
      <c r="B32" s="30">
        <v>77</v>
      </c>
      <c r="C32" s="30">
        <v>39</v>
      </c>
      <c r="D32" s="30">
        <v>38</v>
      </c>
    </row>
    <row r="33" spans="1:4" ht="12" customHeight="1" x14ac:dyDescent="0.2">
      <c r="A33" s="29" t="s">
        <v>27</v>
      </c>
      <c r="B33" s="30">
        <v>105</v>
      </c>
      <c r="C33" s="30">
        <v>89</v>
      </c>
      <c r="D33" s="30">
        <v>16</v>
      </c>
    </row>
    <row r="34" spans="1:4" ht="12" customHeight="1" x14ac:dyDescent="0.2">
      <c r="A34" s="29" t="s">
        <v>28</v>
      </c>
      <c r="B34" s="30">
        <v>445</v>
      </c>
      <c r="C34" s="30">
        <v>428</v>
      </c>
      <c r="D34" s="30">
        <v>17</v>
      </c>
    </row>
    <row r="35" spans="1:4" ht="12" customHeight="1" x14ac:dyDescent="0.2">
      <c r="A35" s="29" t="s">
        <v>29</v>
      </c>
      <c r="B35" s="30">
        <v>25</v>
      </c>
      <c r="C35" s="30">
        <v>25</v>
      </c>
      <c r="D35" s="30">
        <v>0</v>
      </c>
    </row>
    <row r="36" spans="1:4" ht="12" customHeight="1" x14ac:dyDescent="0.2">
      <c r="A36" s="29" t="s">
        <v>30</v>
      </c>
      <c r="B36" s="30">
        <v>460</v>
      </c>
      <c r="C36" s="30">
        <v>397</v>
      </c>
      <c r="D36" s="30">
        <v>63</v>
      </c>
    </row>
    <row r="37" spans="1:4" ht="12" customHeight="1" x14ac:dyDescent="0.2">
      <c r="A37" s="29" t="s">
        <v>31</v>
      </c>
      <c r="B37" s="30">
        <v>5</v>
      </c>
      <c r="C37" s="30">
        <v>0</v>
      </c>
      <c r="D37" s="30">
        <v>5</v>
      </c>
    </row>
    <row r="38" spans="1:4" ht="12" customHeight="1" x14ac:dyDescent="0.2">
      <c r="A38" s="29" t="s">
        <v>100</v>
      </c>
      <c r="B38" s="30">
        <v>29</v>
      </c>
      <c r="C38" s="30">
        <v>19</v>
      </c>
      <c r="D38" s="30">
        <v>10</v>
      </c>
    </row>
    <row r="39" spans="1:4" ht="12" customHeight="1" x14ac:dyDescent="0.2">
      <c r="A39" s="29" t="s">
        <v>32</v>
      </c>
      <c r="B39" s="30">
        <v>17</v>
      </c>
      <c r="C39" s="30">
        <v>16</v>
      </c>
      <c r="D39" s="30">
        <v>1</v>
      </c>
    </row>
    <row r="40" spans="1:4" ht="12" customHeight="1" x14ac:dyDescent="0.2">
      <c r="A40" s="29" t="s">
        <v>33</v>
      </c>
      <c r="B40" s="30">
        <v>10</v>
      </c>
      <c r="C40" s="30">
        <v>8</v>
      </c>
      <c r="D40" s="30">
        <v>2</v>
      </c>
    </row>
    <row r="41" spans="1:4" ht="12" customHeight="1" x14ac:dyDescent="0.2">
      <c r="A41" s="93" t="s">
        <v>97</v>
      </c>
      <c r="B41" s="94">
        <v>3284</v>
      </c>
      <c r="C41" s="94">
        <v>2931</v>
      </c>
      <c r="D41" s="94">
        <v>353</v>
      </c>
    </row>
    <row r="42" spans="1:4" ht="61.5" customHeight="1" x14ac:dyDescent="0.2">
      <c r="A42" s="78" t="s">
        <v>205</v>
      </c>
      <c r="B42" s="78"/>
      <c r="C42" s="78"/>
      <c r="D42" s="78"/>
    </row>
    <row r="43" spans="1:4" ht="38.25" customHeight="1" x14ac:dyDescent="0.2">
      <c r="A43" s="79" t="s">
        <v>126</v>
      </c>
      <c r="B43" s="79"/>
      <c r="C43" s="79"/>
      <c r="D43" s="79"/>
    </row>
    <row r="44" spans="1:4" ht="13.5" customHeight="1" x14ac:dyDescent="0.2">
      <c r="A44" s="77" t="s">
        <v>125</v>
      </c>
      <c r="B44" s="77"/>
      <c r="C44" s="77"/>
      <c r="D44" s="77"/>
    </row>
    <row r="45" spans="1:4" x14ac:dyDescent="0.2">
      <c r="A45" s="16" t="s">
        <v>101</v>
      </c>
    </row>
  </sheetData>
  <mergeCells count="5">
    <mergeCell ref="A6:D6"/>
    <mergeCell ref="A42:D42"/>
    <mergeCell ref="A43:D43"/>
    <mergeCell ref="A44:D44"/>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showGridLines="0" zoomScaleNormal="100" zoomScalePageLayoutView="90" workbookViewId="0">
      <selection activeCell="E4" sqref="E4"/>
    </sheetView>
  </sheetViews>
  <sheetFormatPr baseColWidth="10" defaultColWidth="9.140625" defaultRowHeight="11.25" x14ac:dyDescent="0.2"/>
  <cols>
    <col min="1" max="1" width="17.7109375" style="28" customWidth="1"/>
    <col min="2" max="14" width="8.85546875" style="28" customWidth="1"/>
    <col min="15" max="16" width="9.28515625" style="28" customWidth="1"/>
    <col min="17" max="17" width="11.28515625" style="28" customWidth="1"/>
    <col min="18" max="19" width="9.28515625" style="28" customWidth="1"/>
    <col min="20" max="20" width="11.5703125" style="28" customWidth="1"/>
    <col min="21" max="16384" width="9.140625" style="28"/>
  </cols>
  <sheetData>
    <row r="1" spans="1:32"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s="23" customFormat="1" ht="12.75" x14ac:dyDescent="0.2">
      <c r="A2" s="10" t="s">
        <v>248</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row>
    <row r="3" spans="1:32"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row>
    <row r="4" spans="1:32"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row>
    <row r="5" spans="1:32" s="27" customFormat="1" x14ac:dyDescent="0.2">
      <c r="A5" s="1"/>
    </row>
    <row r="6" spans="1:32" ht="15.75" customHeight="1" x14ac:dyDescent="0.2">
      <c r="A6" s="48" t="s">
        <v>210</v>
      </c>
      <c r="B6" s="48"/>
      <c r="C6" s="48"/>
      <c r="D6" s="48"/>
      <c r="E6" s="48"/>
      <c r="F6" s="48"/>
      <c r="G6" s="48"/>
      <c r="H6" s="48"/>
      <c r="I6" s="48"/>
      <c r="J6" s="48"/>
      <c r="K6" s="48"/>
      <c r="L6" s="48"/>
      <c r="M6" s="48"/>
      <c r="N6" s="48"/>
      <c r="O6" s="48"/>
      <c r="P6" s="48"/>
      <c r="Q6" s="48"/>
      <c r="R6" s="48"/>
      <c r="S6" s="48"/>
      <c r="T6" s="48"/>
    </row>
    <row r="7" spans="1:32" ht="15.75" customHeight="1" x14ac:dyDescent="0.2">
      <c r="A7" s="97">
        <v>2015</v>
      </c>
      <c r="B7" s="97"/>
      <c r="C7" s="97"/>
      <c r="D7" s="97"/>
      <c r="E7" s="97"/>
      <c r="F7" s="97"/>
      <c r="G7" s="97"/>
      <c r="H7" s="97"/>
      <c r="I7" s="97"/>
      <c r="J7" s="97"/>
      <c r="K7" s="97"/>
      <c r="L7" s="97"/>
      <c r="M7" s="97"/>
      <c r="N7" s="97"/>
      <c r="O7" s="97"/>
      <c r="P7" s="97"/>
      <c r="Q7" s="97"/>
      <c r="R7" s="97"/>
      <c r="S7" s="97"/>
      <c r="T7" s="97"/>
    </row>
    <row r="8" spans="1:32" ht="18" customHeight="1" x14ac:dyDescent="0.2">
      <c r="A8" s="45" t="s">
        <v>0</v>
      </c>
      <c r="B8" s="45" t="s">
        <v>1</v>
      </c>
      <c r="C8" s="45" t="s">
        <v>201</v>
      </c>
      <c r="D8" s="45" t="s">
        <v>201</v>
      </c>
      <c r="E8" s="45" t="s">
        <v>200</v>
      </c>
      <c r="F8" s="45" t="s">
        <v>200</v>
      </c>
      <c r="G8" s="45" t="s">
        <v>199</v>
      </c>
      <c r="H8" s="45" t="s">
        <v>199</v>
      </c>
      <c r="I8" s="45" t="s">
        <v>198</v>
      </c>
      <c r="J8" s="45" t="s">
        <v>198</v>
      </c>
      <c r="K8" s="45" t="s">
        <v>197</v>
      </c>
      <c r="L8" s="45" t="s">
        <v>197</v>
      </c>
      <c r="M8" s="45" t="s">
        <v>209</v>
      </c>
      <c r="N8" s="45" t="s">
        <v>209</v>
      </c>
      <c r="O8" s="45" t="s">
        <v>208</v>
      </c>
      <c r="P8" s="45"/>
      <c r="Q8" s="45" t="s">
        <v>208</v>
      </c>
      <c r="R8" s="45" t="s">
        <v>4</v>
      </c>
      <c r="S8" s="45"/>
      <c r="T8" s="45"/>
    </row>
    <row r="9" spans="1:32" ht="24" customHeight="1" x14ac:dyDescent="0.2">
      <c r="A9" s="46" t="s">
        <v>0</v>
      </c>
      <c r="B9" s="46"/>
      <c r="C9" s="14" t="s">
        <v>2</v>
      </c>
      <c r="D9" s="14" t="s">
        <v>3</v>
      </c>
      <c r="E9" s="14" t="s">
        <v>2</v>
      </c>
      <c r="F9" s="14" t="s">
        <v>3</v>
      </c>
      <c r="G9" s="14" t="s">
        <v>2</v>
      </c>
      <c r="H9" s="14" t="s">
        <v>3</v>
      </c>
      <c r="I9" s="14" t="s">
        <v>2</v>
      </c>
      <c r="J9" s="14" t="s">
        <v>3</v>
      </c>
      <c r="K9" s="14" t="s">
        <v>2</v>
      </c>
      <c r="L9" s="14" t="s">
        <v>3</v>
      </c>
      <c r="M9" s="14" t="s">
        <v>2</v>
      </c>
      <c r="N9" s="14" t="s">
        <v>3</v>
      </c>
      <c r="O9" s="14" t="s">
        <v>2</v>
      </c>
      <c r="P9" s="14" t="s">
        <v>3</v>
      </c>
      <c r="Q9" s="14" t="s">
        <v>76</v>
      </c>
      <c r="R9" s="14" t="s">
        <v>2</v>
      </c>
      <c r="S9" s="14" t="s">
        <v>3</v>
      </c>
      <c r="T9" s="14" t="s">
        <v>76</v>
      </c>
    </row>
    <row r="10" spans="1:32" s="31" customFormat="1" ht="12.75" customHeight="1" x14ac:dyDescent="0.2">
      <c r="A10" s="29" t="s">
        <v>5</v>
      </c>
      <c r="B10" s="30">
        <v>1</v>
      </c>
      <c r="C10" s="30" t="s">
        <v>73</v>
      </c>
      <c r="D10" s="30" t="s">
        <v>73</v>
      </c>
      <c r="E10" s="30" t="s">
        <v>73</v>
      </c>
      <c r="F10" s="30" t="s">
        <v>73</v>
      </c>
      <c r="G10" s="30" t="s">
        <v>73</v>
      </c>
      <c r="H10" s="30" t="s">
        <v>73</v>
      </c>
      <c r="I10" s="30" t="s">
        <v>73</v>
      </c>
      <c r="J10" s="30" t="s">
        <v>73</v>
      </c>
      <c r="K10" s="30" t="s">
        <v>73</v>
      </c>
      <c r="L10" s="30" t="s">
        <v>73</v>
      </c>
      <c r="M10" s="30" t="s">
        <v>73</v>
      </c>
      <c r="N10" s="30" t="s">
        <v>73</v>
      </c>
      <c r="O10" s="30" t="s">
        <v>73</v>
      </c>
      <c r="P10" s="30" t="s">
        <v>73</v>
      </c>
      <c r="Q10" s="30">
        <v>0</v>
      </c>
      <c r="R10" s="30">
        <v>0</v>
      </c>
      <c r="S10" s="30">
        <v>0</v>
      </c>
      <c r="T10" s="30">
        <v>1</v>
      </c>
    </row>
    <row r="11" spans="1:32" s="31" customFormat="1" ht="12.75" customHeight="1" x14ac:dyDescent="0.2">
      <c r="A11" s="29" t="s">
        <v>6</v>
      </c>
      <c r="B11" s="30">
        <v>199</v>
      </c>
      <c r="C11" s="30">
        <v>0</v>
      </c>
      <c r="D11" s="30">
        <v>0</v>
      </c>
      <c r="E11" s="30">
        <v>4</v>
      </c>
      <c r="F11" s="30">
        <v>0</v>
      </c>
      <c r="G11" s="30">
        <v>12</v>
      </c>
      <c r="H11" s="30">
        <v>1</v>
      </c>
      <c r="I11" s="30">
        <v>15</v>
      </c>
      <c r="J11" s="30">
        <v>1</v>
      </c>
      <c r="K11" s="30">
        <v>39</v>
      </c>
      <c r="L11" s="30">
        <v>1</v>
      </c>
      <c r="M11" s="30">
        <v>79</v>
      </c>
      <c r="N11" s="30">
        <v>1</v>
      </c>
      <c r="O11" s="30">
        <v>40</v>
      </c>
      <c r="P11" s="30">
        <v>3</v>
      </c>
      <c r="Q11" s="30">
        <v>3</v>
      </c>
      <c r="R11" s="30">
        <v>0</v>
      </c>
      <c r="S11" s="30">
        <v>0</v>
      </c>
      <c r="T11" s="30">
        <v>0</v>
      </c>
    </row>
    <row r="12" spans="1:32" s="31" customFormat="1" ht="12.75" customHeight="1" x14ac:dyDescent="0.2">
      <c r="A12" s="29" t="s">
        <v>7</v>
      </c>
      <c r="B12" s="30" t="s">
        <v>73</v>
      </c>
      <c r="C12" s="30" t="s">
        <v>73</v>
      </c>
      <c r="D12" s="30" t="s">
        <v>73</v>
      </c>
      <c r="E12" s="30" t="s">
        <v>73</v>
      </c>
      <c r="F12" s="30" t="s">
        <v>73</v>
      </c>
      <c r="G12" s="30" t="s">
        <v>73</v>
      </c>
      <c r="H12" s="30" t="s">
        <v>73</v>
      </c>
      <c r="I12" s="30" t="s">
        <v>73</v>
      </c>
      <c r="J12" s="30" t="s">
        <v>73</v>
      </c>
      <c r="K12" s="30" t="s">
        <v>73</v>
      </c>
      <c r="L12" s="30" t="s">
        <v>73</v>
      </c>
      <c r="M12" s="30" t="s">
        <v>73</v>
      </c>
      <c r="N12" s="30" t="s">
        <v>73</v>
      </c>
      <c r="O12" s="30" t="s">
        <v>73</v>
      </c>
      <c r="P12" s="30" t="s">
        <v>73</v>
      </c>
      <c r="Q12" s="30" t="s">
        <v>73</v>
      </c>
      <c r="R12" s="30" t="s">
        <v>73</v>
      </c>
      <c r="S12" s="30" t="s">
        <v>73</v>
      </c>
      <c r="T12" s="30" t="s">
        <v>73</v>
      </c>
    </row>
    <row r="13" spans="1:32" s="31" customFormat="1" ht="12.75" customHeight="1" x14ac:dyDescent="0.2">
      <c r="A13" s="29" t="s">
        <v>8</v>
      </c>
      <c r="B13" s="30" t="s">
        <v>73</v>
      </c>
      <c r="C13" s="30" t="s">
        <v>73</v>
      </c>
      <c r="D13" s="30" t="s">
        <v>73</v>
      </c>
      <c r="E13" s="30" t="s">
        <v>73</v>
      </c>
      <c r="F13" s="30" t="s">
        <v>73</v>
      </c>
      <c r="G13" s="30" t="s">
        <v>73</v>
      </c>
      <c r="H13" s="30" t="s">
        <v>73</v>
      </c>
      <c r="I13" s="30" t="s">
        <v>73</v>
      </c>
      <c r="J13" s="30" t="s">
        <v>73</v>
      </c>
      <c r="K13" s="30" t="s">
        <v>73</v>
      </c>
      <c r="L13" s="30" t="s">
        <v>73</v>
      </c>
      <c r="M13" s="30" t="s">
        <v>73</v>
      </c>
      <c r="N13" s="30" t="s">
        <v>73</v>
      </c>
      <c r="O13" s="30" t="s">
        <v>73</v>
      </c>
      <c r="P13" s="30" t="s">
        <v>73</v>
      </c>
      <c r="Q13" s="30" t="s">
        <v>73</v>
      </c>
      <c r="R13" s="30" t="s">
        <v>73</v>
      </c>
      <c r="S13" s="30" t="s">
        <v>73</v>
      </c>
      <c r="T13" s="30" t="s">
        <v>73</v>
      </c>
    </row>
    <row r="14" spans="1:32" s="31" customFormat="1" ht="12.75" customHeight="1" x14ac:dyDescent="0.2">
      <c r="A14" s="29" t="s">
        <v>98</v>
      </c>
      <c r="B14" s="30">
        <v>51</v>
      </c>
      <c r="C14" s="30" t="s">
        <v>73</v>
      </c>
      <c r="D14" s="30" t="s">
        <v>73</v>
      </c>
      <c r="E14" s="30" t="s">
        <v>73</v>
      </c>
      <c r="F14" s="30" t="s">
        <v>73</v>
      </c>
      <c r="G14" s="30">
        <v>2</v>
      </c>
      <c r="H14" s="30">
        <v>1</v>
      </c>
      <c r="I14" s="30">
        <v>11</v>
      </c>
      <c r="J14" s="30">
        <v>0</v>
      </c>
      <c r="K14" s="30">
        <v>9</v>
      </c>
      <c r="L14" s="30">
        <v>0</v>
      </c>
      <c r="M14" s="30">
        <v>16</v>
      </c>
      <c r="N14" s="30">
        <v>0</v>
      </c>
      <c r="O14" s="30">
        <v>11</v>
      </c>
      <c r="P14" s="30">
        <v>0</v>
      </c>
      <c r="Q14" s="30">
        <v>0</v>
      </c>
      <c r="R14" s="30">
        <v>1</v>
      </c>
      <c r="S14" s="30">
        <v>0</v>
      </c>
      <c r="T14" s="30">
        <v>0</v>
      </c>
    </row>
    <row r="15" spans="1:32" s="31" customFormat="1" ht="12.75" customHeight="1" x14ac:dyDescent="0.2">
      <c r="A15" s="29" t="s">
        <v>9</v>
      </c>
      <c r="B15" s="30">
        <v>30</v>
      </c>
      <c r="C15" s="30">
        <v>0</v>
      </c>
      <c r="D15" s="30">
        <v>0</v>
      </c>
      <c r="E15" s="30">
        <v>0</v>
      </c>
      <c r="F15" s="30">
        <v>0</v>
      </c>
      <c r="G15" s="30">
        <v>0</v>
      </c>
      <c r="H15" s="30">
        <v>0</v>
      </c>
      <c r="I15" s="30">
        <v>0</v>
      </c>
      <c r="J15" s="30">
        <v>0</v>
      </c>
      <c r="K15" s="30">
        <v>0</v>
      </c>
      <c r="L15" s="30">
        <v>0</v>
      </c>
      <c r="M15" s="30">
        <v>0</v>
      </c>
      <c r="N15" s="30">
        <v>0</v>
      </c>
      <c r="O15" s="30">
        <v>26</v>
      </c>
      <c r="P15" s="30">
        <v>4</v>
      </c>
      <c r="Q15" s="30">
        <v>0</v>
      </c>
      <c r="R15" s="30">
        <v>0</v>
      </c>
      <c r="S15" s="30">
        <v>0</v>
      </c>
      <c r="T15" s="30">
        <v>0</v>
      </c>
    </row>
    <row r="16" spans="1:32" s="31" customFormat="1" ht="12.75" customHeight="1" x14ac:dyDescent="0.2">
      <c r="A16" s="29" t="s">
        <v>10</v>
      </c>
      <c r="B16" s="30">
        <v>67</v>
      </c>
      <c r="C16" s="30">
        <v>0</v>
      </c>
      <c r="D16" s="30">
        <v>0</v>
      </c>
      <c r="E16" s="30">
        <v>0</v>
      </c>
      <c r="F16" s="30">
        <v>0</v>
      </c>
      <c r="G16" s="30">
        <v>1</v>
      </c>
      <c r="H16" s="30">
        <v>0</v>
      </c>
      <c r="I16" s="30">
        <v>7</v>
      </c>
      <c r="J16" s="30">
        <v>0</v>
      </c>
      <c r="K16" s="30">
        <v>11</v>
      </c>
      <c r="L16" s="30">
        <v>2</v>
      </c>
      <c r="M16" s="30">
        <v>15</v>
      </c>
      <c r="N16" s="30">
        <v>2</v>
      </c>
      <c r="O16" s="30">
        <v>24</v>
      </c>
      <c r="P16" s="30">
        <v>5</v>
      </c>
      <c r="Q16" s="30">
        <v>0</v>
      </c>
      <c r="R16" s="30">
        <v>0</v>
      </c>
      <c r="S16" s="30">
        <v>0</v>
      </c>
      <c r="T16" s="30">
        <v>0</v>
      </c>
    </row>
    <row r="17" spans="1:20" s="31" customFormat="1" ht="12.75" customHeight="1" x14ac:dyDescent="0.2">
      <c r="A17" s="29" t="s">
        <v>11</v>
      </c>
      <c r="B17" s="30">
        <v>191</v>
      </c>
      <c r="C17" s="30" t="s">
        <v>73</v>
      </c>
      <c r="D17" s="30" t="s">
        <v>73</v>
      </c>
      <c r="E17" s="30" t="s">
        <v>73</v>
      </c>
      <c r="F17" s="30" t="s">
        <v>73</v>
      </c>
      <c r="G17" s="30" t="s">
        <v>73</v>
      </c>
      <c r="H17" s="30" t="s">
        <v>73</v>
      </c>
      <c r="I17" s="30" t="s">
        <v>73</v>
      </c>
      <c r="J17" s="30" t="s">
        <v>73</v>
      </c>
      <c r="K17" s="30" t="s">
        <v>73</v>
      </c>
      <c r="L17" s="30" t="s">
        <v>73</v>
      </c>
      <c r="M17" s="30" t="s">
        <v>73</v>
      </c>
      <c r="N17" s="30" t="s">
        <v>73</v>
      </c>
      <c r="O17" s="30" t="s">
        <v>73</v>
      </c>
      <c r="P17" s="30" t="s">
        <v>73</v>
      </c>
      <c r="Q17" s="30">
        <v>0</v>
      </c>
      <c r="R17" s="30">
        <v>183</v>
      </c>
      <c r="S17" s="30">
        <v>8</v>
      </c>
      <c r="T17" s="30">
        <v>0</v>
      </c>
    </row>
    <row r="18" spans="1:20" s="31" customFormat="1" ht="12.75" customHeight="1" x14ac:dyDescent="0.2">
      <c r="A18" s="29" t="s">
        <v>12</v>
      </c>
      <c r="B18" s="30">
        <v>865</v>
      </c>
      <c r="C18" s="30">
        <v>0</v>
      </c>
      <c r="D18" s="30">
        <v>1</v>
      </c>
      <c r="E18" s="30" t="s">
        <v>73</v>
      </c>
      <c r="F18" s="30" t="s">
        <v>73</v>
      </c>
      <c r="G18" s="30">
        <v>4</v>
      </c>
      <c r="H18" s="30">
        <v>0</v>
      </c>
      <c r="I18" s="30">
        <v>5</v>
      </c>
      <c r="J18" s="30">
        <v>1</v>
      </c>
      <c r="K18" s="30">
        <v>12</v>
      </c>
      <c r="L18" s="30">
        <v>1</v>
      </c>
      <c r="M18" s="30">
        <v>15</v>
      </c>
      <c r="N18" s="30">
        <v>0</v>
      </c>
      <c r="O18" s="30" t="s">
        <v>73</v>
      </c>
      <c r="P18" s="30" t="s">
        <v>73</v>
      </c>
      <c r="Q18" s="30">
        <v>0</v>
      </c>
      <c r="R18" s="30">
        <v>688</v>
      </c>
      <c r="S18" s="30">
        <v>38</v>
      </c>
      <c r="T18" s="30">
        <v>100</v>
      </c>
    </row>
    <row r="19" spans="1:20" s="31" customFormat="1" ht="12.75" customHeight="1" x14ac:dyDescent="0.2">
      <c r="A19" s="29" t="s">
        <v>13</v>
      </c>
      <c r="B19" s="30">
        <v>121</v>
      </c>
      <c r="C19" s="30">
        <v>0</v>
      </c>
      <c r="D19" s="30">
        <v>0</v>
      </c>
      <c r="E19" s="30">
        <v>2</v>
      </c>
      <c r="F19" s="30">
        <v>1</v>
      </c>
      <c r="G19" s="30">
        <v>17</v>
      </c>
      <c r="H19" s="30">
        <v>3</v>
      </c>
      <c r="I19" s="30">
        <v>25</v>
      </c>
      <c r="J19" s="30">
        <v>4</v>
      </c>
      <c r="K19" s="30">
        <v>18</v>
      </c>
      <c r="L19" s="30">
        <v>1</v>
      </c>
      <c r="M19" s="30">
        <v>43</v>
      </c>
      <c r="N19" s="30">
        <v>2</v>
      </c>
      <c r="O19" s="30">
        <v>5</v>
      </c>
      <c r="P19" s="30">
        <v>0</v>
      </c>
      <c r="Q19" s="30">
        <v>0</v>
      </c>
      <c r="R19" s="30">
        <v>0</v>
      </c>
      <c r="S19" s="30">
        <v>0</v>
      </c>
      <c r="T19" s="30">
        <v>0</v>
      </c>
    </row>
    <row r="20" spans="1:20" s="31" customFormat="1" ht="12.75" customHeight="1" x14ac:dyDescent="0.2">
      <c r="A20" s="29" t="s">
        <v>14</v>
      </c>
      <c r="B20" s="30" t="s">
        <v>128</v>
      </c>
      <c r="C20" s="30" t="s">
        <v>128</v>
      </c>
      <c r="D20" s="30" t="s">
        <v>128</v>
      </c>
      <c r="E20" s="30" t="s">
        <v>128</v>
      </c>
      <c r="F20" s="30" t="s">
        <v>128</v>
      </c>
      <c r="G20" s="30" t="s">
        <v>128</v>
      </c>
      <c r="H20" s="30" t="s">
        <v>128</v>
      </c>
      <c r="I20" s="30" t="s">
        <v>128</v>
      </c>
      <c r="J20" s="30" t="s">
        <v>128</v>
      </c>
      <c r="K20" s="30" t="s">
        <v>128</v>
      </c>
      <c r="L20" s="30" t="s">
        <v>128</v>
      </c>
      <c r="M20" s="30" t="s">
        <v>128</v>
      </c>
      <c r="N20" s="30" t="s">
        <v>128</v>
      </c>
      <c r="O20" s="30" t="s">
        <v>128</v>
      </c>
      <c r="P20" s="30" t="s">
        <v>128</v>
      </c>
      <c r="Q20" s="30" t="s">
        <v>128</v>
      </c>
      <c r="R20" s="30" t="s">
        <v>128</v>
      </c>
      <c r="S20" s="30" t="s">
        <v>128</v>
      </c>
      <c r="T20" s="30" t="s">
        <v>128</v>
      </c>
    </row>
    <row r="21" spans="1:20" s="31" customFormat="1" ht="12.75" customHeight="1" x14ac:dyDescent="0.2">
      <c r="A21" s="29" t="s">
        <v>15</v>
      </c>
      <c r="B21" s="30">
        <v>18</v>
      </c>
      <c r="C21" s="30">
        <v>0</v>
      </c>
      <c r="D21" s="30">
        <v>0</v>
      </c>
      <c r="E21" s="30">
        <v>0</v>
      </c>
      <c r="F21" s="30">
        <v>0</v>
      </c>
      <c r="G21" s="30">
        <v>0</v>
      </c>
      <c r="H21" s="30">
        <v>0</v>
      </c>
      <c r="I21" s="30">
        <v>2</v>
      </c>
      <c r="J21" s="30">
        <v>0</v>
      </c>
      <c r="K21" s="30">
        <v>4</v>
      </c>
      <c r="L21" s="30">
        <v>0</v>
      </c>
      <c r="M21" s="30">
        <v>3</v>
      </c>
      <c r="N21" s="30">
        <v>0</v>
      </c>
      <c r="O21" s="30">
        <v>6</v>
      </c>
      <c r="P21" s="30">
        <v>3</v>
      </c>
      <c r="Q21" s="30">
        <v>0</v>
      </c>
      <c r="R21" s="30">
        <v>0</v>
      </c>
      <c r="S21" s="30">
        <v>0</v>
      </c>
      <c r="T21" s="30">
        <v>0</v>
      </c>
    </row>
    <row r="22" spans="1:20" s="31" customFormat="1" ht="12.75" customHeight="1" x14ac:dyDescent="0.2">
      <c r="A22" s="29" t="s">
        <v>16</v>
      </c>
      <c r="B22" s="30">
        <v>37</v>
      </c>
      <c r="C22" s="30">
        <v>0</v>
      </c>
      <c r="D22" s="30">
        <v>0</v>
      </c>
      <c r="E22" s="30">
        <v>0</v>
      </c>
      <c r="F22" s="30">
        <v>0</v>
      </c>
      <c r="G22" s="30">
        <v>2</v>
      </c>
      <c r="H22" s="30">
        <v>0</v>
      </c>
      <c r="I22" s="30">
        <v>3</v>
      </c>
      <c r="J22" s="30">
        <v>0</v>
      </c>
      <c r="K22" s="30">
        <v>3</v>
      </c>
      <c r="L22" s="30">
        <v>0</v>
      </c>
      <c r="M22" s="30">
        <v>27</v>
      </c>
      <c r="N22" s="30">
        <v>1</v>
      </c>
      <c r="O22" s="30">
        <v>0</v>
      </c>
      <c r="P22" s="30">
        <v>0</v>
      </c>
      <c r="Q22" s="30">
        <v>0</v>
      </c>
      <c r="R22" s="30">
        <v>1</v>
      </c>
      <c r="S22" s="30">
        <v>0</v>
      </c>
      <c r="T22" s="30">
        <v>0</v>
      </c>
    </row>
    <row r="23" spans="1:20" s="31" customFormat="1" ht="12.75" customHeight="1" x14ac:dyDescent="0.2">
      <c r="A23" s="95" t="s">
        <v>17</v>
      </c>
      <c r="B23" s="96">
        <v>150</v>
      </c>
      <c r="C23" s="96">
        <v>0</v>
      </c>
      <c r="D23" s="96">
        <v>0</v>
      </c>
      <c r="E23" s="96">
        <v>1</v>
      </c>
      <c r="F23" s="96">
        <v>0</v>
      </c>
      <c r="G23" s="96">
        <v>2</v>
      </c>
      <c r="H23" s="96">
        <v>0</v>
      </c>
      <c r="I23" s="96">
        <v>15</v>
      </c>
      <c r="J23" s="96">
        <v>1</v>
      </c>
      <c r="K23" s="96">
        <v>24</v>
      </c>
      <c r="L23" s="96">
        <v>2</v>
      </c>
      <c r="M23" s="96">
        <v>33</v>
      </c>
      <c r="N23" s="96">
        <v>5</v>
      </c>
      <c r="O23" s="96">
        <v>58</v>
      </c>
      <c r="P23" s="96">
        <v>9</v>
      </c>
      <c r="Q23" s="96">
        <v>0</v>
      </c>
      <c r="R23" s="96">
        <v>0</v>
      </c>
      <c r="S23" s="96">
        <v>0</v>
      </c>
      <c r="T23" s="96">
        <v>0</v>
      </c>
    </row>
    <row r="24" spans="1:20" s="31" customFormat="1" ht="12.75" customHeight="1" x14ac:dyDescent="0.2">
      <c r="A24" s="29" t="s">
        <v>18</v>
      </c>
      <c r="B24" s="30" t="s">
        <v>73</v>
      </c>
      <c r="C24" s="30" t="s">
        <v>73</v>
      </c>
      <c r="D24" s="30" t="s">
        <v>73</v>
      </c>
      <c r="E24" s="30" t="s">
        <v>73</v>
      </c>
      <c r="F24" s="30" t="s">
        <v>73</v>
      </c>
      <c r="G24" s="30" t="s">
        <v>73</v>
      </c>
      <c r="H24" s="30" t="s">
        <v>73</v>
      </c>
      <c r="I24" s="30" t="s">
        <v>73</v>
      </c>
      <c r="J24" s="30" t="s">
        <v>73</v>
      </c>
      <c r="K24" s="30" t="s">
        <v>73</v>
      </c>
      <c r="L24" s="30" t="s">
        <v>73</v>
      </c>
      <c r="M24" s="30" t="s">
        <v>73</v>
      </c>
      <c r="N24" s="30" t="s">
        <v>73</v>
      </c>
      <c r="O24" s="30" t="s">
        <v>73</v>
      </c>
      <c r="P24" s="30" t="s">
        <v>73</v>
      </c>
      <c r="Q24" s="30" t="s">
        <v>73</v>
      </c>
      <c r="R24" s="30" t="s">
        <v>73</v>
      </c>
      <c r="S24" s="30" t="s">
        <v>73</v>
      </c>
      <c r="T24" s="30" t="s">
        <v>73</v>
      </c>
    </row>
    <row r="25" spans="1:20" s="31" customFormat="1" ht="12.75" customHeight="1" x14ac:dyDescent="0.2">
      <c r="A25" s="29" t="s">
        <v>99</v>
      </c>
      <c r="B25" s="30">
        <v>22</v>
      </c>
      <c r="C25" s="30">
        <v>0</v>
      </c>
      <c r="D25" s="30">
        <v>0</v>
      </c>
      <c r="E25" s="30">
        <v>0</v>
      </c>
      <c r="F25" s="30">
        <v>0</v>
      </c>
      <c r="G25" s="30">
        <v>0</v>
      </c>
      <c r="H25" s="30">
        <v>0</v>
      </c>
      <c r="I25" s="30">
        <v>3</v>
      </c>
      <c r="J25" s="30">
        <v>0</v>
      </c>
      <c r="K25" s="30">
        <v>10</v>
      </c>
      <c r="L25" s="30">
        <v>0</v>
      </c>
      <c r="M25" s="30">
        <v>4</v>
      </c>
      <c r="N25" s="30">
        <v>3</v>
      </c>
      <c r="O25" s="30">
        <v>2</v>
      </c>
      <c r="P25" s="30">
        <v>0</v>
      </c>
      <c r="Q25" s="30">
        <v>0</v>
      </c>
      <c r="R25" s="30">
        <v>0</v>
      </c>
      <c r="S25" s="30">
        <v>0</v>
      </c>
      <c r="T25" s="30">
        <v>0</v>
      </c>
    </row>
    <row r="26" spans="1:20" s="31" customFormat="1" ht="12.75" customHeight="1" x14ac:dyDescent="0.2">
      <c r="A26" s="29" t="s">
        <v>19</v>
      </c>
      <c r="B26" s="30">
        <v>35</v>
      </c>
      <c r="C26" s="30">
        <v>0</v>
      </c>
      <c r="D26" s="30">
        <v>0</v>
      </c>
      <c r="E26" s="30">
        <v>0</v>
      </c>
      <c r="F26" s="30">
        <v>0</v>
      </c>
      <c r="G26" s="30">
        <v>1</v>
      </c>
      <c r="H26" s="30">
        <v>1</v>
      </c>
      <c r="I26" s="30">
        <v>2</v>
      </c>
      <c r="J26" s="30">
        <v>0</v>
      </c>
      <c r="K26" s="30">
        <v>5</v>
      </c>
      <c r="L26" s="30">
        <v>0</v>
      </c>
      <c r="M26" s="30">
        <v>8</v>
      </c>
      <c r="N26" s="30">
        <v>0</v>
      </c>
      <c r="O26" s="30">
        <v>15</v>
      </c>
      <c r="P26" s="30">
        <v>3</v>
      </c>
      <c r="Q26" s="30">
        <v>0</v>
      </c>
      <c r="R26" s="30">
        <v>0</v>
      </c>
      <c r="S26" s="30">
        <v>0</v>
      </c>
      <c r="T26" s="30">
        <v>0</v>
      </c>
    </row>
    <row r="27" spans="1:20" s="31" customFormat="1" ht="12.75" customHeight="1" x14ac:dyDescent="0.2">
      <c r="A27" s="29" t="s">
        <v>20</v>
      </c>
      <c r="B27" s="30">
        <v>70</v>
      </c>
      <c r="C27" s="30">
        <v>0</v>
      </c>
      <c r="D27" s="30">
        <v>0</v>
      </c>
      <c r="E27" s="30">
        <v>0</v>
      </c>
      <c r="F27" s="30">
        <v>0</v>
      </c>
      <c r="G27" s="30">
        <v>6</v>
      </c>
      <c r="H27" s="30">
        <v>2</v>
      </c>
      <c r="I27" s="30">
        <v>14</v>
      </c>
      <c r="J27" s="30">
        <v>1</v>
      </c>
      <c r="K27" s="30">
        <v>14</v>
      </c>
      <c r="L27" s="30">
        <v>1</v>
      </c>
      <c r="M27" s="30">
        <v>18</v>
      </c>
      <c r="N27" s="30">
        <v>2</v>
      </c>
      <c r="O27" s="30">
        <v>11</v>
      </c>
      <c r="P27" s="30">
        <v>1</v>
      </c>
      <c r="Q27" s="30">
        <v>0</v>
      </c>
      <c r="R27" s="30">
        <v>0</v>
      </c>
      <c r="S27" s="30">
        <v>0</v>
      </c>
      <c r="T27" s="30">
        <v>0</v>
      </c>
    </row>
    <row r="28" spans="1:20" s="31" customFormat="1" ht="12.75" customHeight="1" x14ac:dyDescent="0.2">
      <c r="A28" s="29" t="s">
        <v>21</v>
      </c>
      <c r="B28" s="30">
        <v>113</v>
      </c>
      <c r="C28" s="30">
        <v>0</v>
      </c>
      <c r="D28" s="30">
        <v>0</v>
      </c>
      <c r="E28" s="30">
        <v>0</v>
      </c>
      <c r="F28" s="30">
        <v>0</v>
      </c>
      <c r="G28" s="30">
        <v>3</v>
      </c>
      <c r="H28" s="30">
        <v>1</v>
      </c>
      <c r="I28" s="30">
        <v>7</v>
      </c>
      <c r="J28" s="30">
        <v>0</v>
      </c>
      <c r="K28" s="30">
        <v>19</v>
      </c>
      <c r="L28" s="30">
        <v>1</v>
      </c>
      <c r="M28" s="30">
        <v>23</v>
      </c>
      <c r="N28" s="30">
        <v>3</v>
      </c>
      <c r="O28" s="30">
        <v>0</v>
      </c>
      <c r="P28" s="30">
        <v>0</v>
      </c>
      <c r="Q28" s="30">
        <v>0</v>
      </c>
      <c r="R28" s="30">
        <v>0</v>
      </c>
      <c r="S28" s="30">
        <v>0</v>
      </c>
      <c r="T28" s="30">
        <v>56</v>
      </c>
    </row>
    <row r="29" spans="1:20" s="31" customFormat="1" ht="12.75" customHeight="1" x14ac:dyDescent="0.2">
      <c r="A29" s="29" t="s">
        <v>22</v>
      </c>
      <c r="B29" s="30">
        <v>1</v>
      </c>
      <c r="C29" s="30">
        <v>0</v>
      </c>
      <c r="D29" s="30">
        <v>0</v>
      </c>
      <c r="E29" s="30">
        <v>0</v>
      </c>
      <c r="F29" s="30">
        <v>0</v>
      </c>
      <c r="G29" s="30">
        <v>0</v>
      </c>
      <c r="H29" s="30">
        <v>0</v>
      </c>
      <c r="I29" s="30">
        <v>0</v>
      </c>
      <c r="J29" s="30">
        <v>0</v>
      </c>
      <c r="K29" s="30">
        <v>0</v>
      </c>
      <c r="L29" s="30">
        <v>0</v>
      </c>
      <c r="M29" s="30">
        <v>0</v>
      </c>
      <c r="N29" s="30">
        <v>0</v>
      </c>
      <c r="O29" s="30">
        <v>1</v>
      </c>
      <c r="P29" s="30">
        <v>0</v>
      </c>
      <c r="Q29" s="30">
        <v>0</v>
      </c>
      <c r="R29" s="30">
        <v>0</v>
      </c>
      <c r="S29" s="30">
        <v>0</v>
      </c>
      <c r="T29" s="30">
        <v>0</v>
      </c>
    </row>
    <row r="30" spans="1:20" s="31" customFormat="1" ht="12.75" customHeight="1" x14ac:dyDescent="0.2">
      <c r="A30" s="29" t="s">
        <v>23</v>
      </c>
      <c r="B30" s="30">
        <v>107</v>
      </c>
      <c r="C30" s="30" t="s">
        <v>73</v>
      </c>
      <c r="D30" s="30" t="s">
        <v>73</v>
      </c>
      <c r="E30" s="30" t="s">
        <v>73</v>
      </c>
      <c r="F30" s="30" t="s">
        <v>73</v>
      </c>
      <c r="G30" s="30" t="s">
        <v>73</v>
      </c>
      <c r="H30" s="30" t="s">
        <v>73</v>
      </c>
      <c r="I30" s="30" t="s">
        <v>73</v>
      </c>
      <c r="J30" s="30" t="s">
        <v>73</v>
      </c>
      <c r="K30" s="30" t="s">
        <v>73</v>
      </c>
      <c r="L30" s="30" t="s">
        <v>73</v>
      </c>
      <c r="M30" s="30" t="s">
        <v>73</v>
      </c>
      <c r="N30" s="30" t="s">
        <v>73</v>
      </c>
      <c r="O30" s="30">
        <v>98</v>
      </c>
      <c r="P30" s="30">
        <v>8</v>
      </c>
      <c r="Q30" s="30">
        <v>0</v>
      </c>
      <c r="R30" s="30">
        <v>1</v>
      </c>
      <c r="S30" s="30">
        <v>0</v>
      </c>
      <c r="T30" s="30">
        <v>0</v>
      </c>
    </row>
    <row r="31" spans="1:20" s="31" customFormat="1" ht="12.75" customHeight="1" x14ac:dyDescent="0.2">
      <c r="A31" s="29" t="s">
        <v>24</v>
      </c>
      <c r="B31" s="30">
        <v>15</v>
      </c>
      <c r="C31" s="30">
        <v>0</v>
      </c>
      <c r="D31" s="30">
        <v>0</v>
      </c>
      <c r="E31" s="30">
        <v>0</v>
      </c>
      <c r="F31" s="30">
        <v>0</v>
      </c>
      <c r="G31" s="30">
        <v>0</v>
      </c>
      <c r="H31" s="30">
        <v>0</v>
      </c>
      <c r="I31" s="30">
        <v>0</v>
      </c>
      <c r="J31" s="30">
        <v>0</v>
      </c>
      <c r="K31" s="30">
        <v>0</v>
      </c>
      <c r="L31" s="30">
        <v>0</v>
      </c>
      <c r="M31" s="30">
        <v>0</v>
      </c>
      <c r="N31" s="30">
        <v>0</v>
      </c>
      <c r="O31" s="30">
        <v>14</v>
      </c>
      <c r="P31" s="30">
        <v>1</v>
      </c>
      <c r="Q31" s="30">
        <v>0</v>
      </c>
      <c r="R31" s="30">
        <v>0</v>
      </c>
      <c r="S31" s="30">
        <v>0</v>
      </c>
      <c r="T31" s="30">
        <v>0</v>
      </c>
    </row>
    <row r="32" spans="1:20" s="31" customFormat="1" ht="12.75" customHeight="1" x14ac:dyDescent="0.2">
      <c r="A32" s="29" t="s">
        <v>25</v>
      </c>
      <c r="B32" s="30">
        <v>18</v>
      </c>
      <c r="C32" s="30">
        <v>0</v>
      </c>
      <c r="D32" s="30">
        <v>0</v>
      </c>
      <c r="E32" s="30">
        <v>1</v>
      </c>
      <c r="F32" s="30">
        <v>0</v>
      </c>
      <c r="G32" s="30">
        <v>0</v>
      </c>
      <c r="H32" s="30">
        <v>0</v>
      </c>
      <c r="I32" s="30">
        <v>2</v>
      </c>
      <c r="J32" s="30">
        <v>1</v>
      </c>
      <c r="K32" s="30">
        <v>4</v>
      </c>
      <c r="L32" s="30">
        <v>0</v>
      </c>
      <c r="M32" s="30">
        <v>3</v>
      </c>
      <c r="N32" s="30">
        <v>0</v>
      </c>
      <c r="O32" s="30">
        <v>7</v>
      </c>
      <c r="P32" s="30">
        <v>0</v>
      </c>
      <c r="Q32" s="30">
        <v>0</v>
      </c>
      <c r="R32" s="30">
        <v>0</v>
      </c>
      <c r="S32" s="30">
        <v>0</v>
      </c>
      <c r="T32" s="30">
        <v>0</v>
      </c>
    </row>
    <row r="33" spans="1:20" s="31" customFormat="1" ht="12.75" customHeight="1" x14ac:dyDescent="0.2">
      <c r="A33" s="29" t="s">
        <v>26</v>
      </c>
      <c r="B33" s="30">
        <v>77</v>
      </c>
      <c r="C33" s="30">
        <v>0</v>
      </c>
      <c r="D33" s="30">
        <v>0</v>
      </c>
      <c r="E33" s="30">
        <v>0</v>
      </c>
      <c r="F33" s="30">
        <v>0</v>
      </c>
      <c r="G33" s="30">
        <v>2</v>
      </c>
      <c r="H33" s="30">
        <v>0</v>
      </c>
      <c r="I33" s="30">
        <v>6</v>
      </c>
      <c r="J33" s="30">
        <v>1</v>
      </c>
      <c r="K33" s="30">
        <v>18</v>
      </c>
      <c r="L33" s="30">
        <v>1</v>
      </c>
      <c r="M33" s="30">
        <v>18</v>
      </c>
      <c r="N33" s="30">
        <v>0</v>
      </c>
      <c r="O33" s="30">
        <v>31</v>
      </c>
      <c r="P33" s="30">
        <v>0</v>
      </c>
      <c r="Q33" s="30">
        <v>0</v>
      </c>
      <c r="R33" s="30">
        <v>0</v>
      </c>
      <c r="S33" s="30">
        <v>0</v>
      </c>
      <c r="T33" s="30">
        <v>0</v>
      </c>
    </row>
    <row r="34" spans="1:20" s="31" customFormat="1" ht="12.75" customHeight="1" x14ac:dyDescent="0.2">
      <c r="A34" s="29" t="s">
        <v>27</v>
      </c>
      <c r="B34" s="30">
        <v>105</v>
      </c>
      <c r="C34" s="30" t="s">
        <v>73</v>
      </c>
      <c r="D34" s="30" t="s">
        <v>73</v>
      </c>
      <c r="E34" s="30" t="s">
        <v>73</v>
      </c>
      <c r="F34" s="30" t="s">
        <v>73</v>
      </c>
      <c r="G34" s="30" t="s">
        <v>73</v>
      </c>
      <c r="H34" s="30" t="s">
        <v>73</v>
      </c>
      <c r="I34" s="30" t="s">
        <v>73</v>
      </c>
      <c r="J34" s="30" t="s">
        <v>73</v>
      </c>
      <c r="K34" s="30" t="s">
        <v>73</v>
      </c>
      <c r="L34" s="30" t="s">
        <v>73</v>
      </c>
      <c r="M34" s="30" t="s">
        <v>73</v>
      </c>
      <c r="N34" s="30" t="s">
        <v>73</v>
      </c>
      <c r="O34" s="30" t="s">
        <v>73</v>
      </c>
      <c r="P34" s="30" t="s">
        <v>73</v>
      </c>
      <c r="Q34" s="30">
        <v>0</v>
      </c>
      <c r="R34" s="30">
        <v>0</v>
      </c>
      <c r="S34" s="30">
        <v>0</v>
      </c>
      <c r="T34" s="30">
        <v>105</v>
      </c>
    </row>
    <row r="35" spans="1:20" s="31" customFormat="1" ht="12.75" customHeight="1" x14ac:dyDescent="0.2">
      <c r="A35" s="29" t="s">
        <v>28</v>
      </c>
      <c r="B35" s="30">
        <v>445</v>
      </c>
      <c r="C35" s="30" t="s">
        <v>73</v>
      </c>
      <c r="D35" s="30" t="s">
        <v>73</v>
      </c>
      <c r="E35" s="30" t="s">
        <v>73</v>
      </c>
      <c r="F35" s="30" t="s">
        <v>73</v>
      </c>
      <c r="G35" s="30" t="s">
        <v>73</v>
      </c>
      <c r="H35" s="30" t="s">
        <v>73</v>
      </c>
      <c r="I35" s="30" t="s">
        <v>73</v>
      </c>
      <c r="J35" s="30" t="s">
        <v>73</v>
      </c>
      <c r="K35" s="30" t="s">
        <v>73</v>
      </c>
      <c r="L35" s="30" t="s">
        <v>73</v>
      </c>
      <c r="M35" s="30" t="s">
        <v>73</v>
      </c>
      <c r="N35" s="30" t="s">
        <v>73</v>
      </c>
      <c r="O35" s="30" t="s">
        <v>73</v>
      </c>
      <c r="P35" s="30" t="s">
        <v>73</v>
      </c>
      <c r="Q35" s="30">
        <v>0</v>
      </c>
      <c r="R35" s="30">
        <v>421</v>
      </c>
      <c r="S35" s="30">
        <v>24</v>
      </c>
      <c r="T35" s="30">
        <v>0</v>
      </c>
    </row>
    <row r="36" spans="1:20" s="31" customFormat="1" ht="12.75" customHeight="1" x14ac:dyDescent="0.2">
      <c r="A36" s="29" t="s">
        <v>29</v>
      </c>
      <c r="B36" s="30">
        <v>25</v>
      </c>
      <c r="C36" s="30" t="s">
        <v>73</v>
      </c>
      <c r="D36" s="30" t="s">
        <v>73</v>
      </c>
      <c r="E36" s="30" t="s">
        <v>73</v>
      </c>
      <c r="F36" s="30" t="s">
        <v>73</v>
      </c>
      <c r="G36" s="30" t="s">
        <v>73</v>
      </c>
      <c r="H36" s="30" t="s">
        <v>73</v>
      </c>
      <c r="I36" s="30" t="s">
        <v>73</v>
      </c>
      <c r="J36" s="30" t="s">
        <v>73</v>
      </c>
      <c r="K36" s="30" t="s">
        <v>73</v>
      </c>
      <c r="L36" s="30" t="s">
        <v>73</v>
      </c>
      <c r="M36" s="30" t="s">
        <v>73</v>
      </c>
      <c r="N36" s="30" t="s">
        <v>73</v>
      </c>
      <c r="O36" s="30">
        <v>2</v>
      </c>
      <c r="P36" s="30">
        <v>0</v>
      </c>
      <c r="Q36" s="30">
        <v>0</v>
      </c>
      <c r="R36" s="30">
        <v>1</v>
      </c>
      <c r="S36" s="30">
        <v>1</v>
      </c>
      <c r="T36" s="30">
        <v>21</v>
      </c>
    </row>
    <row r="37" spans="1:20" s="31" customFormat="1" ht="12.75" customHeight="1" x14ac:dyDescent="0.2">
      <c r="A37" s="29" t="s">
        <v>30</v>
      </c>
      <c r="B37" s="30">
        <v>460</v>
      </c>
      <c r="C37" s="30" t="s">
        <v>73</v>
      </c>
      <c r="D37" s="30" t="s">
        <v>73</v>
      </c>
      <c r="E37" s="30" t="s">
        <v>73</v>
      </c>
      <c r="F37" s="30" t="s">
        <v>73</v>
      </c>
      <c r="G37" s="30" t="s">
        <v>73</v>
      </c>
      <c r="H37" s="30" t="s">
        <v>73</v>
      </c>
      <c r="I37" s="30" t="s">
        <v>73</v>
      </c>
      <c r="J37" s="30" t="s">
        <v>73</v>
      </c>
      <c r="K37" s="30" t="s">
        <v>73</v>
      </c>
      <c r="L37" s="30" t="s">
        <v>73</v>
      </c>
      <c r="M37" s="30" t="s">
        <v>73</v>
      </c>
      <c r="N37" s="30" t="s">
        <v>73</v>
      </c>
      <c r="O37" s="30">
        <v>269</v>
      </c>
      <c r="P37" s="30">
        <v>35</v>
      </c>
      <c r="Q37" s="30">
        <v>0</v>
      </c>
      <c r="R37" s="30">
        <v>0</v>
      </c>
      <c r="S37" s="30">
        <v>0</v>
      </c>
      <c r="T37" s="30">
        <v>156</v>
      </c>
    </row>
    <row r="38" spans="1:20" s="31" customFormat="1" ht="12.75" customHeight="1" x14ac:dyDescent="0.2">
      <c r="A38" s="29" t="s">
        <v>31</v>
      </c>
      <c r="B38" s="30">
        <v>5</v>
      </c>
      <c r="C38" s="30">
        <v>0</v>
      </c>
      <c r="D38" s="30">
        <v>0</v>
      </c>
      <c r="E38" s="30">
        <v>0</v>
      </c>
      <c r="F38" s="30">
        <v>0</v>
      </c>
      <c r="G38" s="30">
        <v>2</v>
      </c>
      <c r="H38" s="30">
        <v>0</v>
      </c>
      <c r="I38" s="30">
        <v>1</v>
      </c>
      <c r="J38" s="30">
        <v>0</v>
      </c>
      <c r="K38" s="30">
        <v>1</v>
      </c>
      <c r="L38" s="30">
        <v>0</v>
      </c>
      <c r="M38" s="30">
        <v>1</v>
      </c>
      <c r="N38" s="30">
        <v>0</v>
      </c>
      <c r="O38" s="30">
        <v>0</v>
      </c>
      <c r="P38" s="30">
        <v>0</v>
      </c>
      <c r="Q38" s="30">
        <v>0</v>
      </c>
      <c r="R38" s="30">
        <v>0</v>
      </c>
      <c r="S38" s="30">
        <v>0</v>
      </c>
      <c r="T38" s="30">
        <v>0</v>
      </c>
    </row>
    <row r="39" spans="1:20" s="31" customFormat="1" ht="12.75" customHeight="1" x14ac:dyDescent="0.2">
      <c r="A39" s="29" t="s">
        <v>100</v>
      </c>
      <c r="B39" s="30">
        <v>29</v>
      </c>
      <c r="C39" s="30">
        <v>0</v>
      </c>
      <c r="D39" s="30">
        <v>0</v>
      </c>
      <c r="E39" s="30">
        <v>0</v>
      </c>
      <c r="F39" s="30">
        <v>0</v>
      </c>
      <c r="G39" s="30">
        <v>0</v>
      </c>
      <c r="H39" s="30">
        <v>0</v>
      </c>
      <c r="I39" s="30">
        <v>0</v>
      </c>
      <c r="J39" s="30">
        <v>1</v>
      </c>
      <c r="K39" s="30">
        <v>0</v>
      </c>
      <c r="L39" s="30">
        <v>0</v>
      </c>
      <c r="M39" s="30">
        <v>0</v>
      </c>
      <c r="N39" s="30">
        <v>0</v>
      </c>
      <c r="O39" s="30">
        <v>27</v>
      </c>
      <c r="P39" s="30">
        <v>1</v>
      </c>
      <c r="Q39" s="30">
        <v>0</v>
      </c>
      <c r="R39" s="30">
        <v>0</v>
      </c>
      <c r="S39" s="30">
        <v>0</v>
      </c>
      <c r="T39" s="30">
        <v>0</v>
      </c>
    </row>
    <row r="40" spans="1:20" s="31" customFormat="1" ht="12.75" customHeight="1" x14ac:dyDescent="0.2">
      <c r="A40" s="29" t="s">
        <v>32</v>
      </c>
      <c r="B40" s="30">
        <v>17</v>
      </c>
      <c r="C40" s="30">
        <v>0</v>
      </c>
      <c r="D40" s="30">
        <v>0</v>
      </c>
      <c r="E40" s="30">
        <v>0</v>
      </c>
      <c r="F40" s="30">
        <v>0</v>
      </c>
      <c r="G40" s="30">
        <v>5</v>
      </c>
      <c r="H40" s="30">
        <v>0</v>
      </c>
      <c r="I40" s="30">
        <v>1</v>
      </c>
      <c r="J40" s="30">
        <v>0</v>
      </c>
      <c r="K40" s="30">
        <v>2</v>
      </c>
      <c r="L40" s="30">
        <v>0</v>
      </c>
      <c r="M40" s="30">
        <v>6</v>
      </c>
      <c r="N40" s="30">
        <v>0</v>
      </c>
      <c r="O40" s="30">
        <v>3</v>
      </c>
      <c r="P40" s="30">
        <v>0</v>
      </c>
      <c r="Q40" s="30">
        <v>0</v>
      </c>
      <c r="R40" s="30">
        <v>0</v>
      </c>
      <c r="S40" s="30">
        <v>0</v>
      </c>
      <c r="T40" s="30">
        <v>0</v>
      </c>
    </row>
    <row r="41" spans="1:20" s="31" customFormat="1" ht="12.75" customHeight="1" x14ac:dyDescent="0.2">
      <c r="A41" s="29" t="s">
        <v>33</v>
      </c>
      <c r="B41" s="30">
        <v>10</v>
      </c>
      <c r="C41" s="30">
        <v>0</v>
      </c>
      <c r="D41" s="30">
        <v>0</v>
      </c>
      <c r="E41" s="30">
        <v>0</v>
      </c>
      <c r="F41" s="30">
        <v>0</v>
      </c>
      <c r="G41" s="30">
        <v>0</v>
      </c>
      <c r="H41" s="30">
        <v>0</v>
      </c>
      <c r="I41" s="30">
        <v>1</v>
      </c>
      <c r="J41" s="30">
        <v>0</v>
      </c>
      <c r="K41" s="30">
        <v>3</v>
      </c>
      <c r="L41" s="30">
        <v>1</v>
      </c>
      <c r="M41" s="30">
        <v>3</v>
      </c>
      <c r="N41" s="30">
        <v>1</v>
      </c>
      <c r="O41" s="30">
        <v>1</v>
      </c>
      <c r="P41" s="30">
        <v>0</v>
      </c>
      <c r="Q41" s="30">
        <v>0</v>
      </c>
      <c r="R41" s="30">
        <v>0</v>
      </c>
      <c r="S41" s="30">
        <v>0</v>
      </c>
      <c r="T41" s="30">
        <v>0</v>
      </c>
    </row>
    <row r="42" spans="1:20" s="31" customFormat="1" ht="12.75" customHeight="1" x14ac:dyDescent="0.2">
      <c r="A42" s="93" t="s">
        <v>97</v>
      </c>
      <c r="B42" s="94">
        <v>3284</v>
      </c>
      <c r="C42" s="94">
        <v>0</v>
      </c>
      <c r="D42" s="94">
        <v>1</v>
      </c>
      <c r="E42" s="94">
        <v>8</v>
      </c>
      <c r="F42" s="94">
        <v>1</v>
      </c>
      <c r="G42" s="94">
        <v>59</v>
      </c>
      <c r="H42" s="94">
        <v>9</v>
      </c>
      <c r="I42" s="94">
        <v>120</v>
      </c>
      <c r="J42" s="94">
        <v>11</v>
      </c>
      <c r="K42" s="94">
        <v>196</v>
      </c>
      <c r="L42" s="94">
        <v>11</v>
      </c>
      <c r="M42" s="94">
        <v>315</v>
      </c>
      <c r="N42" s="94">
        <v>20</v>
      </c>
      <c r="O42" s="94">
        <v>651</v>
      </c>
      <c r="P42" s="94">
        <v>73</v>
      </c>
      <c r="Q42" s="94">
        <v>3</v>
      </c>
      <c r="R42" s="94">
        <v>1296</v>
      </c>
      <c r="S42" s="94">
        <v>71</v>
      </c>
      <c r="T42" s="94">
        <v>439</v>
      </c>
    </row>
    <row r="43" spans="1:20" ht="34.5" customHeight="1" x14ac:dyDescent="0.2">
      <c r="A43" s="76" t="s">
        <v>205</v>
      </c>
      <c r="B43" s="76"/>
      <c r="C43" s="76"/>
      <c r="D43" s="76"/>
      <c r="E43" s="76"/>
      <c r="F43" s="76"/>
      <c r="G43" s="76"/>
      <c r="H43" s="76"/>
      <c r="I43" s="76"/>
      <c r="J43" s="76"/>
      <c r="K43" s="76"/>
      <c r="L43" s="76"/>
      <c r="M43" s="76"/>
      <c r="N43" s="76"/>
      <c r="O43" s="76"/>
    </row>
    <row r="44" spans="1:20" ht="25.5" customHeight="1" x14ac:dyDescent="0.2">
      <c r="A44" s="76" t="s">
        <v>126</v>
      </c>
      <c r="B44" s="76"/>
      <c r="C44" s="76"/>
      <c r="D44" s="76"/>
      <c r="E44" s="76"/>
      <c r="F44" s="76"/>
      <c r="G44" s="76"/>
      <c r="H44" s="76"/>
      <c r="I44" s="76"/>
      <c r="J44" s="76"/>
      <c r="K44" s="76"/>
      <c r="L44" s="76"/>
      <c r="M44" s="76"/>
      <c r="N44" s="76"/>
      <c r="O44" s="76"/>
    </row>
    <row r="45" spans="1:20" ht="12.75" customHeight="1" x14ac:dyDescent="0.2">
      <c r="A45" s="17" t="s">
        <v>125</v>
      </c>
      <c r="B45" s="17"/>
      <c r="C45" s="17"/>
      <c r="D45" s="17"/>
      <c r="E45" s="17"/>
      <c r="F45" s="17"/>
    </row>
    <row r="46" spans="1:20" ht="12.75" customHeight="1" x14ac:dyDescent="0.2">
      <c r="A46" s="16" t="s">
        <v>101</v>
      </c>
    </row>
  </sheetData>
  <mergeCells count="14">
    <mergeCell ref="A44:O44"/>
    <mergeCell ref="R8:T8"/>
    <mergeCell ref="C8:D8"/>
    <mergeCell ref="E8:F8"/>
    <mergeCell ref="G8:H8"/>
    <mergeCell ref="O8:Q8"/>
    <mergeCell ref="I8:J8"/>
    <mergeCell ref="K8:L8"/>
    <mergeCell ref="M8:N8"/>
    <mergeCell ref="A6:T6"/>
    <mergeCell ref="A7:T7"/>
    <mergeCell ref="A43:O43"/>
    <mergeCell ref="A8:A9"/>
    <mergeCell ref="B8:B9"/>
  </mergeCells>
  <printOptions horizontalCentered="1"/>
  <pageMargins left="0.51181102362204722" right="0.51181102362204722" top="0.55118110236220474" bottom="0.55118110236220474" header="0.31496062992125984" footer="0.31496062992125984"/>
  <pageSetup scale="67" orientation="landscape" r:id="rId1"/>
  <headerFooter>
    <oddHeader>&amp;LInstituto de Información Estadística y Geográfica&amp;RPágina &amp;P de &amp;N</oddHeader>
    <oddFooter>&amp;L&amp;G&amp;Cwww.iieg.gob.mx&amp;R&amp;G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zoomScaleNormal="100" zoomScalePageLayoutView="90" workbookViewId="0">
      <selection activeCell="E4" sqref="E4"/>
    </sheetView>
  </sheetViews>
  <sheetFormatPr baseColWidth="10" defaultColWidth="9.140625" defaultRowHeight="11.25" x14ac:dyDescent="0.2"/>
  <cols>
    <col min="1" max="1" width="16.85546875" style="37" customWidth="1"/>
    <col min="2" max="9" width="10.7109375" style="37" customWidth="1"/>
    <col min="10" max="16384" width="9.140625" style="37"/>
  </cols>
  <sheetData>
    <row r="1" spans="1:3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6" s="23" customFormat="1" ht="12.75" x14ac:dyDescent="0.2">
      <c r="A2" s="10" t="s">
        <v>247</v>
      </c>
      <c r="B2" s="11"/>
      <c r="C2" s="11"/>
      <c r="D2" s="11"/>
      <c r="E2" s="11"/>
      <c r="F2" s="11"/>
      <c r="G2" s="11"/>
      <c r="H2" s="11"/>
      <c r="I2" s="11"/>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6" s="23" customFormat="1" ht="12.75" x14ac:dyDescent="0.2">
      <c r="A3" s="10"/>
      <c r="B3" s="11"/>
      <c r="C3" s="11"/>
      <c r="D3" s="11"/>
      <c r="E3" s="11"/>
      <c r="F3" s="11"/>
      <c r="G3" s="11"/>
      <c r="H3" s="11"/>
      <c r="I3" s="11"/>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s="24" customFormat="1" ht="12.75" x14ac:dyDescent="0.2">
      <c r="A4" s="10"/>
      <c r="B4" s="11"/>
      <c r="C4" s="11"/>
      <c r="D4" s="10"/>
      <c r="F4" s="11"/>
      <c r="G4" s="11"/>
      <c r="H4" s="11"/>
      <c r="I4" s="11"/>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s="27" customFormat="1" x14ac:dyDescent="0.2">
      <c r="A5" s="1"/>
    </row>
    <row r="6" spans="1:36" ht="15.75" customHeight="1" x14ac:dyDescent="0.2">
      <c r="A6" s="80" t="s">
        <v>220</v>
      </c>
      <c r="B6" s="80"/>
      <c r="C6" s="80"/>
      <c r="D6" s="80"/>
      <c r="E6" s="80"/>
      <c r="F6" s="80"/>
      <c r="G6" s="80"/>
      <c r="H6" s="80"/>
      <c r="I6" s="80"/>
    </row>
    <row r="7" spans="1:36" ht="15.75" customHeight="1" x14ac:dyDescent="0.2">
      <c r="A7" s="99">
        <v>2015</v>
      </c>
      <c r="B7" s="99"/>
      <c r="C7" s="99"/>
      <c r="D7" s="99"/>
      <c r="E7" s="99"/>
      <c r="F7" s="99"/>
      <c r="G7" s="99"/>
      <c r="H7" s="99"/>
      <c r="I7" s="99"/>
    </row>
    <row r="8" spans="1:36" ht="15.75" customHeight="1" x14ac:dyDescent="0.2">
      <c r="A8" s="57" t="s">
        <v>0</v>
      </c>
      <c r="B8" s="57" t="s">
        <v>217</v>
      </c>
      <c r="C8" s="57"/>
      <c r="D8" s="57" t="s">
        <v>216</v>
      </c>
      <c r="E8" s="57"/>
      <c r="F8" s="57" t="s">
        <v>215</v>
      </c>
      <c r="G8" s="57"/>
      <c r="H8" s="57" t="s">
        <v>213</v>
      </c>
      <c r="I8" s="57"/>
    </row>
    <row r="9" spans="1:36" ht="25.5" customHeight="1" x14ac:dyDescent="0.2">
      <c r="A9" s="58" t="s">
        <v>0</v>
      </c>
      <c r="B9" s="15" t="s">
        <v>219</v>
      </c>
      <c r="C9" s="15" t="s">
        <v>218</v>
      </c>
      <c r="D9" s="15" t="s">
        <v>219</v>
      </c>
      <c r="E9" s="15" t="s">
        <v>218</v>
      </c>
      <c r="F9" s="15" t="s">
        <v>219</v>
      </c>
      <c r="G9" s="15" t="s">
        <v>218</v>
      </c>
      <c r="H9" s="15" t="s">
        <v>219</v>
      </c>
      <c r="I9" s="15" t="s">
        <v>218</v>
      </c>
    </row>
    <row r="10" spans="1:36" ht="12" customHeight="1" x14ac:dyDescent="0.2">
      <c r="A10" s="29" t="s">
        <v>5</v>
      </c>
      <c r="B10" s="30">
        <v>7836</v>
      </c>
      <c r="C10" s="30">
        <v>285</v>
      </c>
      <c r="D10" s="30">
        <v>18128</v>
      </c>
      <c r="E10" s="30">
        <v>280</v>
      </c>
      <c r="F10" s="30">
        <v>10896</v>
      </c>
      <c r="G10" s="30">
        <v>338</v>
      </c>
      <c r="H10" s="30">
        <v>0</v>
      </c>
      <c r="I10" s="30">
        <v>0</v>
      </c>
    </row>
    <row r="11" spans="1:36" ht="12" customHeight="1" x14ac:dyDescent="0.2">
      <c r="A11" s="29" t="s">
        <v>6</v>
      </c>
      <c r="B11" s="30">
        <v>30286</v>
      </c>
      <c r="C11" s="30">
        <v>1857</v>
      </c>
      <c r="D11" s="30">
        <v>11197</v>
      </c>
      <c r="E11" s="30">
        <v>257</v>
      </c>
      <c r="F11" s="30">
        <v>16365</v>
      </c>
      <c r="G11" s="30">
        <v>323</v>
      </c>
      <c r="H11" s="30">
        <v>0</v>
      </c>
      <c r="I11" s="30">
        <v>0</v>
      </c>
    </row>
    <row r="12" spans="1:36" ht="12" customHeight="1" x14ac:dyDescent="0.2">
      <c r="A12" s="29" t="s">
        <v>7</v>
      </c>
      <c r="B12" s="30">
        <v>2527</v>
      </c>
      <c r="C12" s="30">
        <v>1126</v>
      </c>
      <c r="D12" s="30">
        <v>2555</v>
      </c>
      <c r="E12" s="30" t="s">
        <v>73</v>
      </c>
      <c r="F12" s="30">
        <v>4938</v>
      </c>
      <c r="G12" s="30" t="s">
        <v>73</v>
      </c>
      <c r="H12" s="30">
        <v>0</v>
      </c>
      <c r="I12" s="30">
        <v>0</v>
      </c>
    </row>
    <row r="13" spans="1:36" ht="12" customHeight="1" x14ac:dyDescent="0.2">
      <c r="A13" s="29" t="s">
        <v>8</v>
      </c>
      <c r="B13" s="30">
        <v>4119</v>
      </c>
      <c r="C13" s="30">
        <v>978</v>
      </c>
      <c r="D13" s="30">
        <v>2500</v>
      </c>
      <c r="E13" s="30" t="s">
        <v>73</v>
      </c>
      <c r="F13" s="30">
        <v>7442</v>
      </c>
      <c r="G13" s="30" t="s">
        <v>73</v>
      </c>
      <c r="H13" s="30">
        <v>0</v>
      </c>
      <c r="I13" s="30">
        <v>0</v>
      </c>
    </row>
    <row r="14" spans="1:36" ht="12" customHeight="1" x14ac:dyDescent="0.2">
      <c r="A14" s="29" t="s">
        <v>214</v>
      </c>
      <c r="B14" s="30">
        <v>33124</v>
      </c>
      <c r="C14" s="30">
        <v>1742</v>
      </c>
      <c r="D14" s="30" t="s">
        <v>73</v>
      </c>
      <c r="E14" s="30" t="s">
        <v>73</v>
      </c>
      <c r="F14" s="30">
        <v>21107</v>
      </c>
      <c r="G14" s="30" t="s">
        <v>73</v>
      </c>
      <c r="H14" s="30">
        <v>0</v>
      </c>
      <c r="I14" s="30">
        <v>0</v>
      </c>
    </row>
    <row r="15" spans="1:36" ht="12" customHeight="1" x14ac:dyDescent="0.2">
      <c r="A15" s="29" t="s">
        <v>9</v>
      </c>
      <c r="B15" s="30">
        <v>2809</v>
      </c>
      <c r="C15" s="30">
        <v>353</v>
      </c>
      <c r="D15" s="30">
        <v>8330</v>
      </c>
      <c r="E15" s="30">
        <v>67</v>
      </c>
      <c r="F15" s="30">
        <v>7408</v>
      </c>
      <c r="G15" s="30">
        <v>239</v>
      </c>
      <c r="H15" s="30">
        <v>0</v>
      </c>
      <c r="I15" s="30">
        <v>32</v>
      </c>
    </row>
    <row r="16" spans="1:36" ht="12" customHeight="1" x14ac:dyDescent="0.2">
      <c r="A16" s="29" t="s">
        <v>10</v>
      </c>
      <c r="B16" s="30">
        <v>4917</v>
      </c>
      <c r="C16" s="30">
        <v>1126</v>
      </c>
      <c r="D16" s="30">
        <v>5018</v>
      </c>
      <c r="E16" s="30">
        <v>279</v>
      </c>
      <c r="F16" s="30">
        <v>20078</v>
      </c>
      <c r="G16" s="30">
        <v>1140</v>
      </c>
      <c r="H16" s="30">
        <v>921</v>
      </c>
      <c r="I16" s="30">
        <v>25</v>
      </c>
    </row>
    <row r="17" spans="1:9" ht="12" customHeight="1" x14ac:dyDescent="0.2">
      <c r="A17" s="29" t="s">
        <v>11</v>
      </c>
      <c r="B17" s="30">
        <v>19547</v>
      </c>
      <c r="C17" s="30">
        <v>6486</v>
      </c>
      <c r="D17" s="30">
        <v>11365</v>
      </c>
      <c r="E17" s="30" t="s">
        <v>73</v>
      </c>
      <c r="F17" s="30">
        <v>33809</v>
      </c>
      <c r="G17" s="30" t="s">
        <v>73</v>
      </c>
      <c r="H17" s="30">
        <v>0</v>
      </c>
      <c r="I17" s="30">
        <v>92</v>
      </c>
    </row>
    <row r="18" spans="1:9" ht="12" customHeight="1" x14ac:dyDescent="0.2">
      <c r="A18" s="29" t="s">
        <v>12</v>
      </c>
      <c r="B18" s="30">
        <v>129345</v>
      </c>
      <c r="C18" s="30">
        <v>20738</v>
      </c>
      <c r="D18" s="30">
        <v>0</v>
      </c>
      <c r="E18" s="30" t="s">
        <v>73</v>
      </c>
      <c r="F18" s="30">
        <v>71159</v>
      </c>
      <c r="G18" s="30">
        <v>11006</v>
      </c>
      <c r="H18" s="30">
        <v>0</v>
      </c>
      <c r="I18" s="30">
        <v>0</v>
      </c>
    </row>
    <row r="19" spans="1:9" ht="12" customHeight="1" x14ac:dyDescent="0.2">
      <c r="A19" s="29" t="s">
        <v>13</v>
      </c>
      <c r="B19" s="30">
        <v>3841</v>
      </c>
      <c r="C19" s="30">
        <v>533</v>
      </c>
      <c r="D19" s="30">
        <v>11214</v>
      </c>
      <c r="E19" s="30">
        <v>84</v>
      </c>
      <c r="F19" s="30">
        <v>11434</v>
      </c>
      <c r="G19" s="30">
        <v>255</v>
      </c>
      <c r="H19" s="30">
        <v>0</v>
      </c>
      <c r="I19" s="30">
        <v>0</v>
      </c>
    </row>
    <row r="20" spans="1:9" ht="12" customHeight="1" x14ac:dyDescent="0.2">
      <c r="A20" s="29" t="s">
        <v>14</v>
      </c>
      <c r="B20" s="30">
        <v>32316</v>
      </c>
      <c r="C20" s="30">
        <v>4770</v>
      </c>
      <c r="D20" s="30">
        <v>86629</v>
      </c>
      <c r="E20" s="30">
        <v>722</v>
      </c>
      <c r="F20" s="30">
        <v>21108</v>
      </c>
      <c r="G20" s="30">
        <v>780</v>
      </c>
      <c r="H20" s="30">
        <v>31219</v>
      </c>
      <c r="I20" s="30">
        <v>0</v>
      </c>
    </row>
    <row r="21" spans="1:9" ht="12" customHeight="1" x14ac:dyDescent="0.2">
      <c r="A21" s="29" t="s">
        <v>15</v>
      </c>
      <c r="B21" s="30">
        <v>3271</v>
      </c>
      <c r="C21" s="30">
        <v>448</v>
      </c>
      <c r="D21" s="30">
        <v>3200</v>
      </c>
      <c r="E21" s="30">
        <v>101</v>
      </c>
      <c r="F21" s="30">
        <v>15110</v>
      </c>
      <c r="G21" s="30">
        <v>471</v>
      </c>
      <c r="H21" s="30">
        <v>0</v>
      </c>
      <c r="I21" s="30">
        <v>0</v>
      </c>
    </row>
    <row r="22" spans="1:9" ht="12" customHeight="1" x14ac:dyDescent="0.2">
      <c r="A22" s="29" t="s">
        <v>16</v>
      </c>
      <c r="B22" s="30">
        <v>8456</v>
      </c>
      <c r="C22" s="30">
        <v>1089</v>
      </c>
      <c r="D22" s="30">
        <v>7965</v>
      </c>
      <c r="E22" s="30">
        <v>117</v>
      </c>
      <c r="F22" s="30">
        <v>20671</v>
      </c>
      <c r="G22" s="30">
        <v>743</v>
      </c>
      <c r="H22" s="30">
        <v>0</v>
      </c>
      <c r="I22" s="30">
        <v>0</v>
      </c>
    </row>
    <row r="23" spans="1:9" ht="12" customHeight="1" x14ac:dyDescent="0.2">
      <c r="A23" s="95" t="s">
        <v>17</v>
      </c>
      <c r="B23" s="96">
        <v>40075</v>
      </c>
      <c r="C23" s="96" t="s">
        <v>73</v>
      </c>
      <c r="D23" s="96">
        <v>25758</v>
      </c>
      <c r="E23" s="96" t="s">
        <v>73</v>
      </c>
      <c r="F23" s="96">
        <v>20774</v>
      </c>
      <c r="G23" s="96" t="s">
        <v>73</v>
      </c>
      <c r="H23" s="96">
        <v>0</v>
      </c>
      <c r="I23" s="96">
        <v>0</v>
      </c>
    </row>
    <row r="24" spans="1:9" ht="12" customHeight="1" x14ac:dyDescent="0.2">
      <c r="A24" s="29" t="s">
        <v>18</v>
      </c>
      <c r="B24" s="30">
        <v>36026</v>
      </c>
      <c r="C24" s="30">
        <v>4365</v>
      </c>
      <c r="D24" s="30">
        <v>42805</v>
      </c>
      <c r="E24" s="30">
        <v>901</v>
      </c>
      <c r="F24" s="30">
        <v>87693</v>
      </c>
      <c r="G24" s="30">
        <v>3167</v>
      </c>
      <c r="H24" s="30">
        <v>0</v>
      </c>
      <c r="I24" s="30">
        <v>0</v>
      </c>
    </row>
    <row r="25" spans="1:9" ht="12" customHeight="1" x14ac:dyDescent="0.2">
      <c r="A25" s="29" t="s">
        <v>99</v>
      </c>
      <c r="B25" s="30">
        <v>27945</v>
      </c>
      <c r="C25" s="30">
        <v>2267</v>
      </c>
      <c r="D25" s="30">
        <v>4472</v>
      </c>
      <c r="E25" s="30">
        <v>277</v>
      </c>
      <c r="F25" s="30">
        <v>19763</v>
      </c>
      <c r="G25" s="30">
        <v>4189</v>
      </c>
      <c r="H25" s="30">
        <v>0</v>
      </c>
      <c r="I25" s="30">
        <v>0</v>
      </c>
    </row>
    <row r="26" spans="1:9" ht="12" customHeight="1" x14ac:dyDescent="0.2">
      <c r="A26" s="29" t="s">
        <v>19</v>
      </c>
      <c r="B26" s="30">
        <v>7741</v>
      </c>
      <c r="C26" s="30">
        <v>926</v>
      </c>
      <c r="D26" s="30">
        <v>149</v>
      </c>
      <c r="E26" s="30">
        <v>268</v>
      </c>
      <c r="F26" s="30">
        <v>7680</v>
      </c>
      <c r="G26" s="30">
        <v>790</v>
      </c>
      <c r="H26" s="30">
        <v>0</v>
      </c>
      <c r="I26" s="30">
        <v>0</v>
      </c>
    </row>
    <row r="27" spans="1:9" ht="12" customHeight="1" x14ac:dyDescent="0.2">
      <c r="A27" s="29" t="s">
        <v>20</v>
      </c>
      <c r="B27" s="30">
        <v>3740</v>
      </c>
      <c r="C27" s="30">
        <v>495</v>
      </c>
      <c r="D27" s="30">
        <v>9205</v>
      </c>
      <c r="E27" s="30">
        <v>50</v>
      </c>
      <c r="F27" s="30">
        <v>12186</v>
      </c>
      <c r="G27" s="30">
        <v>427</v>
      </c>
      <c r="H27" s="30">
        <v>0</v>
      </c>
      <c r="I27" s="30">
        <v>0</v>
      </c>
    </row>
    <row r="28" spans="1:9" ht="12" customHeight="1" x14ac:dyDescent="0.2">
      <c r="A28" s="29" t="s">
        <v>21</v>
      </c>
      <c r="B28" s="30">
        <v>11568</v>
      </c>
      <c r="C28" s="30">
        <v>765</v>
      </c>
      <c r="D28" s="30">
        <v>11498</v>
      </c>
      <c r="E28" s="30">
        <v>1005</v>
      </c>
      <c r="F28" s="30">
        <v>49908</v>
      </c>
      <c r="G28" s="30">
        <v>784</v>
      </c>
      <c r="H28" s="30">
        <v>20925</v>
      </c>
      <c r="I28" s="30">
        <v>0</v>
      </c>
    </row>
    <row r="29" spans="1:9" ht="12" customHeight="1" x14ac:dyDescent="0.2">
      <c r="A29" s="29" t="s">
        <v>22</v>
      </c>
      <c r="B29" s="30">
        <v>2327</v>
      </c>
      <c r="C29" s="30">
        <v>686</v>
      </c>
      <c r="D29" s="30">
        <v>3981</v>
      </c>
      <c r="E29" s="30">
        <v>80</v>
      </c>
      <c r="F29" s="30">
        <v>11298</v>
      </c>
      <c r="G29" s="30">
        <v>787</v>
      </c>
      <c r="H29" s="30">
        <v>0</v>
      </c>
      <c r="I29" s="30">
        <v>0</v>
      </c>
    </row>
    <row r="30" spans="1:9" ht="12" customHeight="1" x14ac:dyDescent="0.2">
      <c r="A30" s="29" t="s">
        <v>23</v>
      </c>
      <c r="B30" s="30">
        <v>14794</v>
      </c>
      <c r="C30" s="30">
        <v>1426</v>
      </c>
      <c r="D30" s="30">
        <v>11421</v>
      </c>
      <c r="E30" s="30">
        <v>822</v>
      </c>
      <c r="F30" s="30">
        <v>27345</v>
      </c>
      <c r="G30" s="30">
        <v>802</v>
      </c>
      <c r="H30" s="30">
        <v>1458</v>
      </c>
      <c r="I30" s="30">
        <v>0</v>
      </c>
    </row>
    <row r="31" spans="1:9" ht="12" customHeight="1" x14ac:dyDescent="0.2">
      <c r="A31" s="29" t="s">
        <v>24</v>
      </c>
      <c r="B31" s="30">
        <v>9001</v>
      </c>
      <c r="C31" s="30">
        <v>1536</v>
      </c>
      <c r="D31" s="30">
        <v>11354</v>
      </c>
      <c r="E31" s="30">
        <v>204</v>
      </c>
      <c r="F31" s="30">
        <v>15836</v>
      </c>
      <c r="G31" s="30">
        <v>898</v>
      </c>
      <c r="H31" s="30">
        <v>0</v>
      </c>
      <c r="I31" s="30">
        <v>0</v>
      </c>
    </row>
    <row r="32" spans="1:9" ht="12" customHeight="1" x14ac:dyDescent="0.2">
      <c r="A32" s="29" t="s">
        <v>25</v>
      </c>
      <c r="B32" s="30">
        <v>8564</v>
      </c>
      <c r="C32" s="30">
        <v>878</v>
      </c>
      <c r="D32" s="30">
        <v>5833</v>
      </c>
      <c r="E32" s="30">
        <v>155</v>
      </c>
      <c r="F32" s="30">
        <v>6530</v>
      </c>
      <c r="G32" s="30">
        <v>662</v>
      </c>
      <c r="H32" s="30">
        <v>0</v>
      </c>
      <c r="I32" s="30">
        <v>0</v>
      </c>
    </row>
    <row r="33" spans="1:9" ht="12" customHeight="1" x14ac:dyDescent="0.2">
      <c r="A33" s="29" t="s">
        <v>26</v>
      </c>
      <c r="B33" s="30">
        <v>5120</v>
      </c>
      <c r="C33" s="30" t="s">
        <v>73</v>
      </c>
      <c r="D33" s="30">
        <v>8467</v>
      </c>
      <c r="E33" s="30" t="s">
        <v>73</v>
      </c>
      <c r="F33" s="30">
        <v>9631</v>
      </c>
      <c r="G33" s="30" t="s">
        <v>73</v>
      </c>
      <c r="H33" s="30">
        <v>29</v>
      </c>
      <c r="I33" s="30">
        <v>0</v>
      </c>
    </row>
    <row r="34" spans="1:9" ht="12" customHeight="1" x14ac:dyDescent="0.2">
      <c r="A34" s="29" t="s">
        <v>27</v>
      </c>
      <c r="B34" s="30">
        <v>10308</v>
      </c>
      <c r="C34" s="30">
        <v>574</v>
      </c>
      <c r="D34" s="30">
        <v>9713</v>
      </c>
      <c r="E34" s="30">
        <v>137</v>
      </c>
      <c r="F34" s="30">
        <v>28989</v>
      </c>
      <c r="G34" s="30">
        <v>237</v>
      </c>
      <c r="H34" s="30">
        <v>0</v>
      </c>
      <c r="I34" s="30">
        <v>0</v>
      </c>
    </row>
    <row r="35" spans="1:9" ht="12" customHeight="1" x14ac:dyDescent="0.2">
      <c r="A35" s="29" t="s">
        <v>28</v>
      </c>
      <c r="B35" s="30">
        <v>9757</v>
      </c>
      <c r="C35" s="30">
        <v>667</v>
      </c>
      <c r="D35" s="30">
        <v>27163</v>
      </c>
      <c r="E35" s="30">
        <v>303</v>
      </c>
      <c r="F35" s="30">
        <v>20363</v>
      </c>
      <c r="G35" s="30">
        <v>814</v>
      </c>
      <c r="H35" s="30">
        <v>0</v>
      </c>
      <c r="I35" s="30">
        <v>0</v>
      </c>
    </row>
    <row r="36" spans="1:9" ht="12" customHeight="1" x14ac:dyDescent="0.2">
      <c r="A36" s="29" t="s">
        <v>29</v>
      </c>
      <c r="B36" s="30">
        <v>1109</v>
      </c>
      <c r="C36" s="30">
        <v>1980</v>
      </c>
      <c r="D36" s="30">
        <v>4355</v>
      </c>
      <c r="E36" s="30" t="s">
        <v>73</v>
      </c>
      <c r="F36" s="30">
        <v>28734</v>
      </c>
      <c r="G36" s="30" t="s">
        <v>73</v>
      </c>
      <c r="H36" s="30">
        <v>0</v>
      </c>
      <c r="I36" s="30">
        <v>0</v>
      </c>
    </row>
    <row r="37" spans="1:9" ht="12" customHeight="1" x14ac:dyDescent="0.2">
      <c r="A37" s="29" t="s">
        <v>30</v>
      </c>
      <c r="B37" s="30">
        <v>8712</v>
      </c>
      <c r="C37" s="30">
        <v>1476</v>
      </c>
      <c r="D37" s="30">
        <v>12114</v>
      </c>
      <c r="E37" s="30">
        <v>130</v>
      </c>
      <c r="F37" s="30">
        <v>28510</v>
      </c>
      <c r="G37" s="30">
        <v>413</v>
      </c>
      <c r="H37" s="30">
        <v>0</v>
      </c>
      <c r="I37" s="30">
        <v>0</v>
      </c>
    </row>
    <row r="38" spans="1:9" ht="12" customHeight="1" x14ac:dyDescent="0.2">
      <c r="A38" s="29" t="s">
        <v>31</v>
      </c>
      <c r="B38" s="30">
        <v>5056</v>
      </c>
      <c r="C38" s="30">
        <v>711</v>
      </c>
      <c r="D38" s="30">
        <v>1931</v>
      </c>
      <c r="E38" s="30">
        <v>73</v>
      </c>
      <c r="F38" s="30">
        <v>9310</v>
      </c>
      <c r="G38" s="30">
        <v>321</v>
      </c>
      <c r="H38" s="30">
        <v>0</v>
      </c>
      <c r="I38" s="30">
        <v>0</v>
      </c>
    </row>
    <row r="39" spans="1:9" ht="12" customHeight="1" x14ac:dyDescent="0.2">
      <c r="A39" s="29" t="s">
        <v>100</v>
      </c>
      <c r="B39" s="30">
        <v>13046</v>
      </c>
      <c r="C39" s="30">
        <v>2151</v>
      </c>
      <c r="D39" s="30">
        <v>5727</v>
      </c>
      <c r="E39" s="30">
        <v>315</v>
      </c>
      <c r="F39" s="30">
        <v>34876</v>
      </c>
      <c r="G39" s="30">
        <v>1622</v>
      </c>
      <c r="H39" s="30">
        <v>0</v>
      </c>
      <c r="I39" s="30">
        <v>0</v>
      </c>
    </row>
    <row r="40" spans="1:9" ht="12" customHeight="1" x14ac:dyDescent="0.2">
      <c r="A40" s="29" t="s">
        <v>32</v>
      </c>
      <c r="B40" s="30">
        <v>3426</v>
      </c>
      <c r="C40" s="30">
        <v>856</v>
      </c>
      <c r="D40" s="30">
        <v>7250</v>
      </c>
      <c r="E40" s="30">
        <v>369</v>
      </c>
      <c r="F40" s="30">
        <v>10538</v>
      </c>
      <c r="G40" s="30">
        <v>683</v>
      </c>
      <c r="H40" s="30">
        <v>0</v>
      </c>
      <c r="I40" s="30">
        <v>0</v>
      </c>
    </row>
    <row r="41" spans="1:9" ht="12" customHeight="1" x14ac:dyDescent="0.2">
      <c r="A41" s="29" t="s">
        <v>33</v>
      </c>
      <c r="B41" s="30">
        <v>5633</v>
      </c>
      <c r="C41" s="30">
        <v>749</v>
      </c>
      <c r="D41" s="30">
        <v>5496</v>
      </c>
      <c r="E41" s="30">
        <v>0</v>
      </c>
      <c r="F41" s="30">
        <v>9110</v>
      </c>
      <c r="G41" s="30">
        <v>0</v>
      </c>
      <c r="H41" s="30">
        <v>0</v>
      </c>
      <c r="I41" s="30">
        <v>0</v>
      </c>
    </row>
    <row r="42" spans="1:9" ht="12" customHeight="1" x14ac:dyDescent="0.2">
      <c r="A42" s="93" t="s">
        <v>97</v>
      </c>
      <c r="B42" s="94">
        <v>506342</v>
      </c>
      <c r="C42" s="94">
        <v>64039</v>
      </c>
      <c r="D42" s="94">
        <v>376793</v>
      </c>
      <c r="E42" s="94">
        <v>6996</v>
      </c>
      <c r="F42" s="94">
        <v>700599</v>
      </c>
      <c r="G42" s="94">
        <v>31891</v>
      </c>
      <c r="H42" s="94">
        <v>54552</v>
      </c>
      <c r="I42" s="94">
        <v>413</v>
      </c>
    </row>
    <row r="43" spans="1:9" ht="33" customHeight="1" x14ac:dyDescent="0.2">
      <c r="A43" s="81" t="s">
        <v>212</v>
      </c>
      <c r="B43" s="81"/>
      <c r="C43" s="81"/>
      <c r="D43" s="81"/>
      <c r="E43" s="81"/>
      <c r="F43" s="81"/>
      <c r="G43" s="81"/>
      <c r="H43" s="81"/>
      <c r="I43" s="81"/>
    </row>
    <row r="44" spans="1:9" ht="23.25" customHeight="1" x14ac:dyDescent="0.2">
      <c r="A44" s="81" t="s">
        <v>126</v>
      </c>
      <c r="B44" s="81"/>
      <c r="C44" s="81"/>
      <c r="D44" s="81"/>
      <c r="E44" s="81"/>
      <c r="F44" s="81"/>
      <c r="G44" s="81"/>
      <c r="H44" s="81"/>
      <c r="I44" s="81"/>
    </row>
    <row r="45" spans="1:9" ht="21" customHeight="1" x14ac:dyDescent="0.2">
      <c r="A45" s="81" t="s">
        <v>211</v>
      </c>
      <c r="B45" s="81"/>
      <c r="C45" s="81"/>
      <c r="D45" s="81"/>
      <c r="E45" s="81"/>
      <c r="F45" s="81"/>
      <c r="G45" s="81"/>
      <c r="H45" s="81"/>
      <c r="I45" s="81"/>
    </row>
    <row r="46" spans="1:9" ht="12.75" customHeight="1" x14ac:dyDescent="0.2">
      <c r="A46" s="16" t="s">
        <v>101</v>
      </c>
    </row>
  </sheetData>
  <mergeCells count="10">
    <mergeCell ref="A6:I6"/>
    <mergeCell ref="A7:I7"/>
    <mergeCell ref="A43:I43"/>
    <mergeCell ref="A44:I44"/>
    <mergeCell ref="A45:I45"/>
    <mergeCell ref="A8:A9"/>
    <mergeCell ref="B8:C8"/>
    <mergeCell ref="D8:E8"/>
    <mergeCell ref="F8:G8"/>
    <mergeCell ref="H8:I8"/>
  </mergeCells>
  <printOptions horizontalCentered="1"/>
  <pageMargins left="0.51181102362204722" right="0.70866141732283472" top="0.55118110236220474" bottom="0.55118110236220474" header="0.31496062992125984" footer="0.31496062992125984"/>
  <pageSetup scale="87" orientation="landscape" r:id="rId1"/>
  <headerFooter>
    <oddHeader>&amp;LInstituto de Información Estadística y Geográfica&amp;RPágina &amp;P de &amp;N</oddHeader>
    <oddFooter>&amp;L&amp;G&amp;Cwww.iieg.gob.mx&amp;R&amp;G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showGridLines="0" zoomScaleNormal="100" zoomScalePageLayoutView="90" workbookViewId="0">
      <selection activeCell="E4" sqref="E4"/>
    </sheetView>
  </sheetViews>
  <sheetFormatPr baseColWidth="10" defaultColWidth="9.140625" defaultRowHeight="11.25" x14ac:dyDescent="0.2"/>
  <cols>
    <col min="1" max="1" width="14.42578125" style="37" customWidth="1"/>
    <col min="2" max="9" width="9.7109375" style="37" customWidth="1"/>
    <col min="10" max="16384" width="9.140625" style="37"/>
  </cols>
  <sheetData>
    <row r="1" spans="1:42"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row>
    <row r="2" spans="1:42" s="23" customFormat="1" ht="12.75" x14ac:dyDescent="0.2">
      <c r="A2" s="10" t="s">
        <v>247</v>
      </c>
      <c r="B2" s="11"/>
      <c r="C2" s="11"/>
      <c r="D2" s="11"/>
      <c r="E2" s="11"/>
      <c r="F2" s="11"/>
      <c r="G2" s="11"/>
      <c r="H2" s="11"/>
      <c r="I2" s="11"/>
      <c r="J2" s="12"/>
      <c r="K2" s="1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row>
    <row r="3" spans="1:42" s="23" customFormat="1" ht="12.75" x14ac:dyDescent="0.2">
      <c r="A3" s="10"/>
      <c r="B3" s="11"/>
      <c r="C3" s="11"/>
      <c r="D3" s="11"/>
      <c r="E3" s="11"/>
      <c r="F3" s="11"/>
      <c r="G3" s="11"/>
      <c r="H3" s="11"/>
      <c r="I3" s="11"/>
      <c r="J3" s="12"/>
      <c r="K3" s="1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2" s="24" customFormat="1" ht="12.75" x14ac:dyDescent="0.2">
      <c r="A4" s="10"/>
      <c r="B4" s="11"/>
      <c r="C4" s="11"/>
      <c r="D4" s="10"/>
      <c r="F4" s="11"/>
      <c r="G4" s="11"/>
      <c r="H4" s="11"/>
      <c r="I4" s="11"/>
      <c r="J4" s="25"/>
      <c r="K4" s="25"/>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s="27" customFormat="1" x14ac:dyDescent="0.2">
      <c r="A5" s="1"/>
    </row>
    <row r="6" spans="1:42" ht="19.5" customHeight="1" x14ac:dyDescent="0.2">
      <c r="A6" s="80" t="s">
        <v>222</v>
      </c>
      <c r="B6" s="80"/>
      <c r="C6" s="80"/>
      <c r="D6" s="80"/>
      <c r="E6" s="80"/>
      <c r="F6" s="80"/>
      <c r="G6" s="80"/>
      <c r="H6" s="80"/>
      <c r="I6" s="80"/>
    </row>
    <row r="7" spans="1:42" ht="15.75" customHeight="1" x14ac:dyDescent="0.2">
      <c r="A7" s="99">
        <v>2015</v>
      </c>
      <c r="B7" s="99"/>
      <c r="C7" s="99"/>
      <c r="D7" s="99"/>
      <c r="E7" s="99"/>
      <c r="F7" s="99"/>
      <c r="G7" s="99"/>
      <c r="H7" s="99"/>
      <c r="I7" s="99"/>
    </row>
    <row r="8" spans="1:42" ht="12.75" customHeight="1" x14ac:dyDescent="0.2">
      <c r="A8" s="57" t="s">
        <v>0</v>
      </c>
      <c r="B8" s="57" t="s">
        <v>217</v>
      </c>
      <c r="C8" s="57"/>
      <c r="D8" s="57" t="s">
        <v>216</v>
      </c>
      <c r="E8" s="57" t="s">
        <v>217</v>
      </c>
      <c r="F8" s="57" t="s">
        <v>215</v>
      </c>
      <c r="G8" s="57" t="s">
        <v>215</v>
      </c>
      <c r="H8" s="57" t="s">
        <v>213</v>
      </c>
      <c r="I8" s="57" t="s">
        <v>213</v>
      </c>
    </row>
    <row r="9" spans="1:42" ht="25.5" customHeight="1" x14ac:dyDescent="0.2">
      <c r="A9" s="58" t="s">
        <v>0</v>
      </c>
      <c r="B9" s="15" t="s">
        <v>219</v>
      </c>
      <c r="C9" s="15" t="s">
        <v>218</v>
      </c>
      <c r="D9" s="15" t="s">
        <v>219</v>
      </c>
      <c r="E9" s="15" t="s">
        <v>218</v>
      </c>
      <c r="F9" s="15" t="s">
        <v>219</v>
      </c>
      <c r="G9" s="15" t="s">
        <v>218</v>
      </c>
      <c r="H9" s="15" t="s">
        <v>219</v>
      </c>
      <c r="I9" s="15" t="s">
        <v>218</v>
      </c>
    </row>
    <row r="10" spans="1:42" ht="12" customHeight="1" x14ac:dyDescent="0.2">
      <c r="A10" s="29" t="s">
        <v>5</v>
      </c>
      <c r="B10" s="30">
        <v>6804</v>
      </c>
      <c r="C10" s="30">
        <v>172</v>
      </c>
      <c r="D10" s="30">
        <v>17096</v>
      </c>
      <c r="E10" s="30">
        <v>167</v>
      </c>
      <c r="F10" s="30">
        <v>7930</v>
      </c>
      <c r="G10" s="30">
        <v>107</v>
      </c>
      <c r="H10" s="30">
        <v>0</v>
      </c>
      <c r="I10" s="30">
        <v>0</v>
      </c>
    </row>
    <row r="11" spans="1:42" ht="12" customHeight="1" x14ac:dyDescent="0.2">
      <c r="A11" s="29" t="s">
        <v>6</v>
      </c>
      <c r="B11" s="30">
        <v>23170</v>
      </c>
      <c r="C11" s="30">
        <v>1004</v>
      </c>
      <c r="D11" s="30" t="s">
        <v>73</v>
      </c>
      <c r="E11" s="30">
        <v>235</v>
      </c>
      <c r="F11" s="30">
        <v>15972</v>
      </c>
      <c r="G11" s="30">
        <v>146</v>
      </c>
      <c r="H11" s="30">
        <v>0</v>
      </c>
      <c r="I11" s="30">
        <v>0</v>
      </c>
    </row>
    <row r="12" spans="1:42" ht="12" customHeight="1" x14ac:dyDescent="0.2">
      <c r="A12" s="29" t="s">
        <v>7</v>
      </c>
      <c r="B12" s="30">
        <v>1463</v>
      </c>
      <c r="C12" s="30">
        <v>1108</v>
      </c>
      <c r="D12" s="30">
        <v>1024</v>
      </c>
      <c r="E12" s="30" t="s">
        <v>73</v>
      </c>
      <c r="F12" s="30">
        <v>2873</v>
      </c>
      <c r="G12" s="30" t="s">
        <v>73</v>
      </c>
      <c r="H12" s="30">
        <v>0</v>
      </c>
      <c r="I12" s="30">
        <v>0</v>
      </c>
    </row>
    <row r="13" spans="1:42" ht="12" customHeight="1" x14ac:dyDescent="0.2">
      <c r="A13" s="29" t="s">
        <v>8</v>
      </c>
      <c r="B13" s="30">
        <v>3781</v>
      </c>
      <c r="C13" s="30">
        <v>995</v>
      </c>
      <c r="D13" s="30">
        <v>2620</v>
      </c>
      <c r="E13" s="30" t="s">
        <v>73</v>
      </c>
      <c r="F13" s="30">
        <v>8317</v>
      </c>
      <c r="G13" s="30" t="s">
        <v>73</v>
      </c>
      <c r="H13" s="30">
        <v>0</v>
      </c>
      <c r="I13" s="30">
        <v>0</v>
      </c>
    </row>
    <row r="14" spans="1:42" ht="12" customHeight="1" x14ac:dyDescent="0.2">
      <c r="A14" s="29" t="s">
        <v>214</v>
      </c>
      <c r="B14" s="30">
        <v>23359</v>
      </c>
      <c r="C14" s="30">
        <v>1644</v>
      </c>
      <c r="D14" s="30" t="s">
        <v>73</v>
      </c>
      <c r="E14" s="30" t="s">
        <v>73</v>
      </c>
      <c r="F14" s="30">
        <v>8163</v>
      </c>
      <c r="G14" s="30" t="s">
        <v>73</v>
      </c>
      <c r="H14" s="30">
        <v>0</v>
      </c>
      <c r="I14" s="30">
        <v>0</v>
      </c>
    </row>
    <row r="15" spans="1:42" ht="12" customHeight="1" x14ac:dyDescent="0.2">
      <c r="A15" s="29" t="s">
        <v>9</v>
      </c>
      <c r="B15" s="30">
        <v>1506</v>
      </c>
      <c r="C15" s="30">
        <v>313</v>
      </c>
      <c r="D15" s="30">
        <v>5977</v>
      </c>
      <c r="E15" s="30">
        <v>53</v>
      </c>
      <c r="F15" s="30">
        <v>3306</v>
      </c>
      <c r="G15" s="30">
        <v>204</v>
      </c>
      <c r="H15" s="30">
        <v>0</v>
      </c>
      <c r="I15" s="30">
        <v>28</v>
      </c>
    </row>
    <row r="16" spans="1:42" ht="12" customHeight="1" x14ac:dyDescent="0.2">
      <c r="A16" s="29" t="s">
        <v>10</v>
      </c>
      <c r="B16" s="30">
        <v>2302</v>
      </c>
      <c r="C16" s="30">
        <v>1052</v>
      </c>
      <c r="D16" s="30">
        <v>5698</v>
      </c>
      <c r="E16" s="30">
        <v>245</v>
      </c>
      <c r="F16" s="30">
        <v>9904</v>
      </c>
      <c r="G16" s="30">
        <v>1057</v>
      </c>
      <c r="H16" s="30">
        <v>154</v>
      </c>
      <c r="I16" s="30">
        <v>25</v>
      </c>
    </row>
    <row r="17" spans="1:9" ht="12" customHeight="1" x14ac:dyDescent="0.2">
      <c r="A17" s="29" t="s">
        <v>11</v>
      </c>
      <c r="B17" s="30">
        <v>19042</v>
      </c>
      <c r="C17" s="30">
        <v>6519</v>
      </c>
      <c r="D17" s="30">
        <v>12515</v>
      </c>
      <c r="E17" s="30" t="s">
        <v>73</v>
      </c>
      <c r="F17" s="30">
        <v>45736</v>
      </c>
      <c r="G17" s="30" t="s">
        <v>73</v>
      </c>
      <c r="H17" s="30">
        <v>0</v>
      </c>
      <c r="I17" s="30">
        <v>67</v>
      </c>
    </row>
    <row r="18" spans="1:9" ht="12" customHeight="1" x14ac:dyDescent="0.2">
      <c r="A18" s="29" t="s">
        <v>12</v>
      </c>
      <c r="B18" s="30">
        <v>110487</v>
      </c>
      <c r="C18" s="30">
        <v>19740</v>
      </c>
      <c r="D18" s="30" t="s">
        <v>73</v>
      </c>
      <c r="E18" s="30" t="s">
        <v>73</v>
      </c>
      <c r="F18" s="30">
        <v>33136</v>
      </c>
      <c r="G18" s="30">
        <v>10323</v>
      </c>
      <c r="H18" s="30">
        <v>0</v>
      </c>
      <c r="I18" s="30">
        <v>0</v>
      </c>
    </row>
    <row r="19" spans="1:9" ht="12" customHeight="1" x14ac:dyDescent="0.2">
      <c r="A19" s="29" t="s">
        <v>13</v>
      </c>
      <c r="B19" s="30">
        <v>3212</v>
      </c>
      <c r="C19" s="30">
        <v>491</v>
      </c>
      <c r="D19" s="30">
        <v>10355</v>
      </c>
      <c r="E19" s="30">
        <v>80</v>
      </c>
      <c r="F19" s="30">
        <v>5933</v>
      </c>
      <c r="G19" s="30">
        <v>232</v>
      </c>
      <c r="H19" s="30">
        <v>0</v>
      </c>
      <c r="I19" s="30">
        <v>0</v>
      </c>
    </row>
    <row r="20" spans="1:9" ht="12" customHeight="1" x14ac:dyDescent="0.2">
      <c r="A20" s="29" t="s">
        <v>14</v>
      </c>
      <c r="B20" s="30">
        <v>43179</v>
      </c>
      <c r="C20" s="30">
        <v>4774</v>
      </c>
      <c r="D20" s="30">
        <v>105752</v>
      </c>
      <c r="E20" s="30">
        <v>724</v>
      </c>
      <c r="F20" s="30">
        <v>21596</v>
      </c>
      <c r="G20" s="30">
        <v>774</v>
      </c>
      <c r="H20" s="30">
        <v>30698</v>
      </c>
      <c r="I20" s="30">
        <v>0</v>
      </c>
    </row>
    <row r="21" spans="1:9" ht="12" customHeight="1" x14ac:dyDescent="0.2">
      <c r="A21" s="29" t="s">
        <v>15</v>
      </c>
      <c r="B21" s="30">
        <v>1229</v>
      </c>
      <c r="C21" s="30">
        <v>380</v>
      </c>
      <c r="D21" s="30">
        <v>1811</v>
      </c>
      <c r="E21" s="30">
        <v>84</v>
      </c>
      <c r="F21" s="30">
        <v>7791</v>
      </c>
      <c r="G21" s="30">
        <v>412</v>
      </c>
      <c r="H21" s="30">
        <v>0</v>
      </c>
      <c r="I21" s="30">
        <v>0</v>
      </c>
    </row>
    <row r="22" spans="1:9" ht="12" customHeight="1" x14ac:dyDescent="0.2">
      <c r="A22" s="29" t="s">
        <v>16</v>
      </c>
      <c r="B22" s="30">
        <v>8355</v>
      </c>
      <c r="C22" s="30">
        <v>843</v>
      </c>
      <c r="D22" s="30">
        <v>8697</v>
      </c>
      <c r="E22" s="30">
        <v>130</v>
      </c>
      <c r="F22" s="30">
        <v>12518</v>
      </c>
      <c r="G22" s="30">
        <v>796</v>
      </c>
      <c r="H22" s="30">
        <v>0</v>
      </c>
      <c r="I22" s="30">
        <v>0</v>
      </c>
    </row>
    <row r="23" spans="1:9" ht="12" customHeight="1" x14ac:dyDescent="0.2">
      <c r="A23" s="95" t="s">
        <v>17</v>
      </c>
      <c r="B23" s="96">
        <v>26343</v>
      </c>
      <c r="C23" s="96" t="s">
        <v>73</v>
      </c>
      <c r="D23" s="96">
        <v>23092</v>
      </c>
      <c r="E23" s="96" t="s">
        <v>73</v>
      </c>
      <c r="F23" s="96">
        <v>12459</v>
      </c>
      <c r="G23" s="96" t="s">
        <v>73</v>
      </c>
      <c r="H23" s="96">
        <v>0</v>
      </c>
      <c r="I23" s="96">
        <v>0</v>
      </c>
    </row>
    <row r="24" spans="1:9" ht="12" customHeight="1" x14ac:dyDescent="0.2">
      <c r="A24" s="29" t="s">
        <v>18</v>
      </c>
      <c r="B24" s="30">
        <v>34666</v>
      </c>
      <c r="C24" s="30">
        <v>4373</v>
      </c>
      <c r="D24" s="30">
        <v>43370</v>
      </c>
      <c r="E24" s="30">
        <v>878</v>
      </c>
      <c r="F24" s="30">
        <v>74248</v>
      </c>
      <c r="G24" s="30">
        <v>3300</v>
      </c>
      <c r="H24" s="30">
        <v>0</v>
      </c>
      <c r="I24" s="30">
        <v>0</v>
      </c>
    </row>
    <row r="25" spans="1:9" ht="12" customHeight="1" x14ac:dyDescent="0.2">
      <c r="A25" s="29" t="s">
        <v>99</v>
      </c>
      <c r="B25" s="30">
        <v>25336</v>
      </c>
      <c r="C25" s="30">
        <v>2004</v>
      </c>
      <c r="D25" s="30">
        <v>5002</v>
      </c>
      <c r="E25" s="30">
        <v>255</v>
      </c>
      <c r="F25" s="30">
        <v>19067</v>
      </c>
      <c r="G25" s="30">
        <v>4072</v>
      </c>
      <c r="H25" s="30">
        <v>0</v>
      </c>
      <c r="I25" s="30">
        <v>0</v>
      </c>
    </row>
    <row r="26" spans="1:9" ht="12" customHeight="1" x14ac:dyDescent="0.2">
      <c r="A26" s="29" t="s">
        <v>19</v>
      </c>
      <c r="B26" s="30">
        <v>1638</v>
      </c>
      <c r="C26" s="30">
        <v>615</v>
      </c>
      <c r="D26" s="30" t="s">
        <v>73</v>
      </c>
      <c r="E26" s="30">
        <v>199</v>
      </c>
      <c r="F26" s="30">
        <v>270</v>
      </c>
      <c r="G26" s="30">
        <v>477</v>
      </c>
      <c r="H26" s="30">
        <v>0</v>
      </c>
      <c r="I26" s="30">
        <v>0</v>
      </c>
    </row>
    <row r="27" spans="1:9" ht="12" customHeight="1" x14ac:dyDescent="0.2">
      <c r="A27" s="29" t="s">
        <v>20</v>
      </c>
      <c r="B27" s="30">
        <v>1730</v>
      </c>
      <c r="C27" s="30">
        <v>457</v>
      </c>
      <c r="D27" s="30">
        <v>6433</v>
      </c>
      <c r="E27" s="30">
        <v>47</v>
      </c>
      <c r="F27" s="30">
        <v>7311</v>
      </c>
      <c r="G27" s="30">
        <v>365</v>
      </c>
      <c r="H27" s="30">
        <v>0</v>
      </c>
      <c r="I27" s="30">
        <v>0</v>
      </c>
    </row>
    <row r="28" spans="1:9" ht="12" customHeight="1" x14ac:dyDescent="0.2">
      <c r="A28" s="29" t="s">
        <v>21</v>
      </c>
      <c r="B28" s="30">
        <v>6683</v>
      </c>
      <c r="C28" s="30">
        <v>790</v>
      </c>
      <c r="D28" s="30">
        <v>5625</v>
      </c>
      <c r="E28" s="30">
        <v>1078</v>
      </c>
      <c r="F28" s="30">
        <v>31215</v>
      </c>
      <c r="G28" s="30">
        <v>814</v>
      </c>
      <c r="H28" s="30">
        <v>9606</v>
      </c>
      <c r="I28" s="30">
        <v>223</v>
      </c>
    </row>
    <row r="29" spans="1:9" ht="12" customHeight="1" x14ac:dyDescent="0.2">
      <c r="A29" s="29" t="s">
        <v>22</v>
      </c>
      <c r="B29" s="30">
        <v>686</v>
      </c>
      <c r="C29" s="30">
        <v>348</v>
      </c>
      <c r="D29" s="30">
        <v>1732</v>
      </c>
      <c r="E29" s="30">
        <v>28</v>
      </c>
      <c r="F29" s="30">
        <v>4455</v>
      </c>
      <c r="G29" s="30">
        <v>245</v>
      </c>
      <c r="H29" s="30">
        <v>0</v>
      </c>
      <c r="I29" s="30">
        <v>0</v>
      </c>
    </row>
    <row r="30" spans="1:9" ht="12" customHeight="1" x14ac:dyDescent="0.2">
      <c r="A30" s="29" t="s">
        <v>23</v>
      </c>
      <c r="B30" s="30">
        <v>6367</v>
      </c>
      <c r="C30" s="30">
        <v>1228</v>
      </c>
      <c r="D30" s="30">
        <v>8236</v>
      </c>
      <c r="E30" s="30">
        <v>567</v>
      </c>
      <c r="F30" s="30">
        <v>14121</v>
      </c>
      <c r="G30" s="30">
        <v>688</v>
      </c>
      <c r="H30" s="30">
        <v>737</v>
      </c>
      <c r="I30" s="30">
        <v>0</v>
      </c>
    </row>
    <row r="31" spans="1:9" ht="12" customHeight="1" x14ac:dyDescent="0.2">
      <c r="A31" s="29" t="s">
        <v>24</v>
      </c>
      <c r="B31" s="30">
        <v>945</v>
      </c>
      <c r="C31" s="30">
        <v>1679</v>
      </c>
      <c r="D31" s="30">
        <v>1596</v>
      </c>
      <c r="E31" s="30">
        <v>214</v>
      </c>
      <c r="F31" s="30">
        <v>2544</v>
      </c>
      <c r="G31" s="30">
        <v>945</v>
      </c>
      <c r="H31" s="30">
        <v>0</v>
      </c>
      <c r="I31" s="30">
        <v>0</v>
      </c>
    </row>
    <row r="32" spans="1:9" ht="12" customHeight="1" x14ac:dyDescent="0.2">
      <c r="A32" s="29" t="s">
        <v>25</v>
      </c>
      <c r="B32" s="30">
        <v>4227</v>
      </c>
      <c r="C32" s="30">
        <v>630</v>
      </c>
      <c r="D32" s="30">
        <v>2052</v>
      </c>
      <c r="E32" s="30">
        <v>124</v>
      </c>
      <c r="F32" s="30">
        <v>3986</v>
      </c>
      <c r="G32" s="30">
        <v>495</v>
      </c>
      <c r="H32" s="30">
        <v>0</v>
      </c>
      <c r="I32" s="30">
        <v>0</v>
      </c>
    </row>
    <row r="33" spans="1:9" ht="12" customHeight="1" x14ac:dyDescent="0.2">
      <c r="A33" s="29" t="s">
        <v>26</v>
      </c>
      <c r="B33" s="30">
        <v>1555</v>
      </c>
      <c r="C33" s="30" t="s">
        <v>73</v>
      </c>
      <c r="D33" s="30">
        <v>3413</v>
      </c>
      <c r="E33" s="30" t="s">
        <v>73</v>
      </c>
      <c r="F33" s="30">
        <v>3655</v>
      </c>
      <c r="G33" s="30" t="s">
        <v>73</v>
      </c>
      <c r="H33" s="30" t="s">
        <v>73</v>
      </c>
      <c r="I33" s="30" t="s">
        <v>73</v>
      </c>
    </row>
    <row r="34" spans="1:9" ht="12" customHeight="1" x14ac:dyDescent="0.2">
      <c r="A34" s="29" t="s">
        <v>27</v>
      </c>
      <c r="B34" s="30">
        <v>10172</v>
      </c>
      <c r="C34" s="30">
        <v>658</v>
      </c>
      <c r="D34" s="30">
        <v>11460</v>
      </c>
      <c r="E34" s="30">
        <v>165</v>
      </c>
      <c r="F34" s="30">
        <v>24494</v>
      </c>
      <c r="G34" s="30">
        <v>264</v>
      </c>
      <c r="H34" s="30">
        <v>0</v>
      </c>
      <c r="I34" s="30">
        <v>0</v>
      </c>
    </row>
    <row r="35" spans="1:9" ht="12" customHeight="1" x14ac:dyDescent="0.2">
      <c r="A35" s="29" t="s">
        <v>28</v>
      </c>
      <c r="B35" s="30">
        <v>5985</v>
      </c>
      <c r="C35" s="30">
        <v>477</v>
      </c>
      <c r="D35" s="30">
        <v>21176</v>
      </c>
      <c r="E35" s="30">
        <v>248</v>
      </c>
      <c r="F35" s="30">
        <v>10924</v>
      </c>
      <c r="G35" s="30">
        <v>676</v>
      </c>
      <c r="H35" s="30" t="s">
        <v>73</v>
      </c>
      <c r="I35" s="30" t="s">
        <v>73</v>
      </c>
    </row>
    <row r="36" spans="1:9" ht="12" customHeight="1" x14ac:dyDescent="0.2">
      <c r="A36" s="29" t="s">
        <v>29</v>
      </c>
      <c r="B36" s="30">
        <v>17929</v>
      </c>
      <c r="C36" s="30">
        <v>1810</v>
      </c>
      <c r="D36" s="30">
        <v>74</v>
      </c>
      <c r="E36" s="30" t="s">
        <v>73</v>
      </c>
      <c r="F36" s="30" t="s">
        <v>73</v>
      </c>
      <c r="G36" s="30" t="s">
        <v>73</v>
      </c>
      <c r="H36" s="30">
        <v>0</v>
      </c>
      <c r="I36" s="30" t="s">
        <v>73</v>
      </c>
    </row>
    <row r="37" spans="1:9" ht="12" customHeight="1" x14ac:dyDescent="0.2">
      <c r="A37" s="29" t="s">
        <v>30</v>
      </c>
      <c r="B37" s="30">
        <v>9620</v>
      </c>
      <c r="C37" s="30">
        <v>1470</v>
      </c>
      <c r="D37" s="30">
        <v>12646</v>
      </c>
      <c r="E37" s="30">
        <v>128</v>
      </c>
      <c r="F37" s="30">
        <v>27763</v>
      </c>
      <c r="G37" s="30">
        <v>411</v>
      </c>
      <c r="H37" s="30">
        <v>0</v>
      </c>
      <c r="I37" s="30">
        <v>0</v>
      </c>
    </row>
    <row r="38" spans="1:9" ht="12" customHeight="1" x14ac:dyDescent="0.2">
      <c r="A38" s="29" t="s">
        <v>31</v>
      </c>
      <c r="B38" s="30">
        <v>5500</v>
      </c>
      <c r="C38" s="30">
        <v>688</v>
      </c>
      <c r="D38" s="30">
        <v>3453</v>
      </c>
      <c r="E38" s="30">
        <v>58</v>
      </c>
      <c r="F38" s="30">
        <v>5688</v>
      </c>
      <c r="G38" s="30">
        <v>271</v>
      </c>
      <c r="H38" s="30">
        <v>0</v>
      </c>
      <c r="I38" s="30">
        <v>0</v>
      </c>
    </row>
    <row r="39" spans="1:9" ht="12" customHeight="1" x14ac:dyDescent="0.2">
      <c r="A39" s="29" t="s">
        <v>100</v>
      </c>
      <c r="B39" s="30">
        <v>9355</v>
      </c>
      <c r="C39" s="30">
        <v>2218</v>
      </c>
      <c r="D39" s="30">
        <v>4216</v>
      </c>
      <c r="E39" s="30">
        <v>320</v>
      </c>
      <c r="F39" s="30">
        <v>25728</v>
      </c>
      <c r="G39" s="30">
        <v>1649</v>
      </c>
      <c r="H39" s="30">
        <v>0</v>
      </c>
      <c r="I39" s="30">
        <v>0</v>
      </c>
    </row>
    <row r="40" spans="1:9" ht="12" customHeight="1" x14ac:dyDescent="0.2">
      <c r="A40" s="29" t="s">
        <v>32</v>
      </c>
      <c r="B40" s="30">
        <v>3358</v>
      </c>
      <c r="C40" s="30">
        <v>751</v>
      </c>
      <c r="D40" s="30">
        <v>8594</v>
      </c>
      <c r="E40" s="30">
        <v>370</v>
      </c>
      <c r="F40" s="30">
        <v>10089</v>
      </c>
      <c r="G40" s="30">
        <v>625</v>
      </c>
      <c r="H40" s="30">
        <v>0</v>
      </c>
      <c r="I40" s="30">
        <v>0</v>
      </c>
    </row>
    <row r="41" spans="1:9" ht="12" customHeight="1" x14ac:dyDescent="0.2">
      <c r="A41" s="29" t="s">
        <v>33</v>
      </c>
      <c r="B41" s="30">
        <v>3408</v>
      </c>
      <c r="C41" s="30">
        <v>836</v>
      </c>
      <c r="D41" s="30">
        <v>5311</v>
      </c>
      <c r="E41" s="30">
        <v>0</v>
      </c>
      <c r="F41" s="30">
        <v>7701</v>
      </c>
      <c r="G41" s="30">
        <v>0</v>
      </c>
      <c r="H41" s="30">
        <v>0</v>
      </c>
      <c r="I41" s="30">
        <v>0</v>
      </c>
    </row>
    <row r="42" spans="1:9" ht="12" customHeight="1" x14ac:dyDescent="0.2">
      <c r="A42" s="93" t="s">
        <v>97</v>
      </c>
      <c r="B42" s="94">
        <v>423392</v>
      </c>
      <c r="C42" s="94">
        <v>60067</v>
      </c>
      <c r="D42" s="94">
        <v>339026</v>
      </c>
      <c r="E42" s="94">
        <v>6397</v>
      </c>
      <c r="F42" s="94">
        <v>468893</v>
      </c>
      <c r="G42" s="94">
        <v>29348</v>
      </c>
      <c r="H42" s="94">
        <v>41195</v>
      </c>
      <c r="I42" s="94">
        <v>343</v>
      </c>
    </row>
    <row r="43" spans="1:9" ht="36" customHeight="1" x14ac:dyDescent="0.2">
      <c r="A43" s="85" t="s">
        <v>221</v>
      </c>
      <c r="B43" s="85"/>
      <c r="C43" s="85"/>
      <c r="D43" s="85"/>
      <c r="E43" s="85"/>
      <c r="F43" s="85"/>
      <c r="G43" s="85"/>
      <c r="H43" s="85"/>
      <c r="I43" s="85"/>
    </row>
    <row r="44" spans="1:9" ht="24.95" customHeight="1" x14ac:dyDescent="0.2">
      <c r="A44" s="85" t="s">
        <v>126</v>
      </c>
      <c r="B44" s="85"/>
      <c r="C44" s="85"/>
      <c r="D44" s="85"/>
      <c r="E44" s="85"/>
      <c r="F44" s="85"/>
      <c r="G44" s="85"/>
      <c r="H44" s="85"/>
      <c r="I44" s="85"/>
    </row>
    <row r="45" spans="1:9" ht="24" customHeight="1" x14ac:dyDescent="0.2">
      <c r="A45" s="85" t="s">
        <v>211</v>
      </c>
      <c r="B45" s="85"/>
      <c r="C45" s="85"/>
      <c r="D45" s="85"/>
      <c r="E45" s="85"/>
      <c r="F45" s="85"/>
      <c r="G45" s="85"/>
      <c r="H45" s="85"/>
      <c r="I45" s="85"/>
    </row>
    <row r="46" spans="1:9" ht="12.75" customHeight="1" x14ac:dyDescent="0.2">
      <c r="A46" s="16" t="s">
        <v>101</v>
      </c>
    </row>
  </sheetData>
  <mergeCells count="10">
    <mergeCell ref="A6:I6"/>
    <mergeCell ref="A7:I7"/>
    <mergeCell ref="A43:I43"/>
    <mergeCell ref="A44:I44"/>
    <mergeCell ref="A45:I45"/>
    <mergeCell ref="A8:A9"/>
    <mergeCell ref="B8:C8"/>
    <mergeCell ref="D8:E8"/>
    <mergeCell ref="F8:G8"/>
    <mergeCell ref="H8:I8"/>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
  <sheetViews>
    <sheetView showGridLines="0" zoomScaleNormal="100" zoomScalePageLayoutView="90" workbookViewId="0">
      <selection activeCell="D4" sqref="D4"/>
    </sheetView>
  </sheetViews>
  <sheetFormatPr baseColWidth="10" defaultColWidth="9.140625" defaultRowHeight="11.25" x14ac:dyDescent="0.2"/>
  <cols>
    <col min="1" max="1" width="18.42578125" style="37" customWidth="1"/>
    <col min="2" max="12" width="9.5703125" style="37" customWidth="1"/>
    <col min="13" max="16384" width="9.140625" style="37"/>
  </cols>
  <sheetData>
    <row r="1" spans="1:40"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s="23" customFormat="1" ht="12.75" x14ac:dyDescent="0.2">
      <c r="A2" s="10" t="s">
        <v>246</v>
      </c>
      <c r="B2" s="11"/>
      <c r="C2" s="11"/>
      <c r="D2" s="11"/>
      <c r="E2" s="11"/>
      <c r="F2" s="11"/>
      <c r="G2" s="11"/>
      <c r="H2" s="11"/>
      <c r="I2" s="11"/>
      <c r="J2" s="11"/>
      <c r="K2" s="11"/>
      <c r="L2" s="11"/>
      <c r="M2" s="11"/>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s="23" customFormat="1" ht="12.75" x14ac:dyDescent="0.2">
      <c r="A3" s="10"/>
      <c r="B3" s="11"/>
      <c r="C3" s="11"/>
      <c r="D3" s="11"/>
      <c r="E3" s="11"/>
      <c r="F3" s="11"/>
      <c r="G3" s="11"/>
      <c r="H3" s="11"/>
      <c r="I3" s="11"/>
      <c r="J3" s="11"/>
      <c r="K3" s="11"/>
      <c r="L3" s="11"/>
      <c r="M3" s="11"/>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4" customFormat="1" ht="12.75" x14ac:dyDescent="0.2">
      <c r="A4" s="10"/>
      <c r="B4" s="11"/>
      <c r="C4" s="11"/>
      <c r="D4" s="10"/>
      <c r="F4" s="11"/>
      <c r="G4" s="11"/>
      <c r="H4" s="11"/>
      <c r="I4" s="11"/>
      <c r="J4" s="11"/>
      <c r="K4" s="11"/>
      <c r="L4" s="11"/>
      <c r="M4" s="11"/>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s="27" customFormat="1" x14ac:dyDescent="0.2">
      <c r="A5" s="1"/>
    </row>
    <row r="6" spans="1:40" ht="19.5" customHeight="1" x14ac:dyDescent="0.2">
      <c r="A6" s="80" t="s">
        <v>231</v>
      </c>
      <c r="B6" s="80"/>
      <c r="C6" s="80"/>
      <c r="D6" s="80"/>
      <c r="E6" s="80"/>
      <c r="F6" s="80"/>
      <c r="G6" s="80"/>
      <c r="H6" s="80"/>
      <c r="I6" s="80"/>
      <c r="J6" s="80"/>
      <c r="K6" s="80"/>
      <c r="L6" s="80"/>
      <c r="M6" s="80"/>
    </row>
    <row r="7" spans="1:40" ht="12.75" customHeight="1" x14ac:dyDescent="0.2">
      <c r="A7" s="99">
        <v>2015</v>
      </c>
      <c r="B7" s="99"/>
      <c r="C7" s="99"/>
      <c r="D7" s="99"/>
      <c r="E7" s="99"/>
      <c r="F7" s="99"/>
      <c r="G7" s="99"/>
      <c r="H7" s="99"/>
      <c r="I7" s="99"/>
      <c r="J7" s="99"/>
      <c r="K7" s="99"/>
      <c r="L7" s="99"/>
      <c r="M7" s="99"/>
    </row>
    <row r="8" spans="1:40" ht="19.5" customHeight="1" x14ac:dyDescent="0.2">
      <c r="A8" s="83" t="s">
        <v>0</v>
      </c>
      <c r="B8" s="57" t="s">
        <v>1</v>
      </c>
      <c r="C8" s="57" t="s">
        <v>228</v>
      </c>
      <c r="D8" s="57" t="s">
        <v>228</v>
      </c>
      <c r="E8" s="57" t="s">
        <v>227</v>
      </c>
      <c r="F8" s="57" t="s">
        <v>230</v>
      </c>
      <c r="G8" s="57" t="s">
        <v>226</v>
      </c>
      <c r="H8" s="57" t="s">
        <v>229</v>
      </c>
      <c r="I8" s="57" t="s">
        <v>225</v>
      </c>
      <c r="J8" s="57" t="s">
        <v>51</v>
      </c>
      <c r="K8" s="57" t="s">
        <v>51</v>
      </c>
      <c r="L8" s="57" t="s">
        <v>51</v>
      </c>
      <c r="M8" s="57" t="s">
        <v>118</v>
      </c>
    </row>
    <row r="9" spans="1:40" ht="19.5" customHeight="1" x14ac:dyDescent="0.2">
      <c r="A9" s="84" t="s">
        <v>0</v>
      </c>
      <c r="B9" s="58" t="s">
        <v>1</v>
      </c>
      <c r="C9" s="15" t="s">
        <v>2</v>
      </c>
      <c r="D9" s="15" t="s">
        <v>3</v>
      </c>
      <c r="E9" s="15" t="s">
        <v>2</v>
      </c>
      <c r="F9" s="15" t="s">
        <v>3</v>
      </c>
      <c r="G9" s="15" t="s">
        <v>2</v>
      </c>
      <c r="H9" s="15" t="s">
        <v>3</v>
      </c>
      <c r="I9" s="15" t="s">
        <v>2</v>
      </c>
      <c r="J9" s="15" t="s">
        <v>3</v>
      </c>
      <c r="K9" s="15" t="s">
        <v>2</v>
      </c>
      <c r="L9" s="15" t="s">
        <v>3</v>
      </c>
      <c r="M9" s="58"/>
    </row>
    <row r="10" spans="1:40" ht="12.75" customHeight="1" x14ac:dyDescent="0.2">
      <c r="A10" s="29" t="s">
        <v>5</v>
      </c>
      <c r="B10" s="30">
        <v>16</v>
      </c>
      <c r="C10" s="30">
        <v>2</v>
      </c>
      <c r="D10" s="30">
        <v>13</v>
      </c>
      <c r="E10" s="29">
        <v>0</v>
      </c>
      <c r="F10" s="30">
        <v>1</v>
      </c>
      <c r="G10" s="30">
        <v>0</v>
      </c>
      <c r="H10" s="30">
        <v>0</v>
      </c>
      <c r="I10" s="29">
        <v>0</v>
      </c>
      <c r="J10" s="29">
        <v>0</v>
      </c>
      <c r="K10" s="30">
        <v>0</v>
      </c>
      <c r="L10" s="30">
        <v>0</v>
      </c>
      <c r="M10" s="30">
        <f t="shared" ref="M10:M32" si="0">RANK(B10,$B$10:$B$41)</f>
        <v>23</v>
      </c>
    </row>
    <row r="11" spans="1:40" ht="12.75" customHeight="1" x14ac:dyDescent="0.2">
      <c r="A11" s="29" t="s">
        <v>6</v>
      </c>
      <c r="B11" s="30">
        <v>47</v>
      </c>
      <c r="C11" s="30">
        <v>20</v>
      </c>
      <c r="D11" s="30">
        <v>26</v>
      </c>
      <c r="E11" s="29">
        <v>0</v>
      </c>
      <c r="F11" s="30">
        <v>1</v>
      </c>
      <c r="G11" s="30">
        <v>0</v>
      </c>
      <c r="H11" s="30">
        <v>0</v>
      </c>
      <c r="I11" s="29">
        <v>0</v>
      </c>
      <c r="J11" s="29">
        <v>0</v>
      </c>
      <c r="K11" s="30">
        <v>0</v>
      </c>
      <c r="L11" s="30">
        <v>0</v>
      </c>
      <c r="M11" s="30">
        <f t="shared" si="0"/>
        <v>9</v>
      </c>
    </row>
    <row r="12" spans="1:40" ht="12.75" customHeight="1" x14ac:dyDescent="0.2">
      <c r="A12" s="29" t="s">
        <v>7</v>
      </c>
      <c r="B12" s="30">
        <v>10</v>
      </c>
      <c r="C12" s="30">
        <v>0</v>
      </c>
      <c r="D12" s="30">
        <v>7</v>
      </c>
      <c r="E12" s="29">
        <v>1</v>
      </c>
      <c r="F12" s="30">
        <v>2</v>
      </c>
      <c r="G12" s="30">
        <v>0</v>
      </c>
      <c r="H12" s="30">
        <v>0</v>
      </c>
      <c r="I12" s="29">
        <v>0</v>
      </c>
      <c r="J12" s="29">
        <v>0</v>
      </c>
      <c r="K12" s="30">
        <v>0</v>
      </c>
      <c r="L12" s="30">
        <v>0</v>
      </c>
      <c r="M12" s="30">
        <f t="shared" si="0"/>
        <v>24</v>
      </c>
    </row>
    <row r="13" spans="1:40" ht="12.75" customHeight="1" x14ac:dyDescent="0.2">
      <c r="A13" s="29" t="s">
        <v>8</v>
      </c>
      <c r="B13" s="30">
        <v>8</v>
      </c>
      <c r="C13" s="30">
        <v>1</v>
      </c>
      <c r="D13" s="30">
        <v>6</v>
      </c>
      <c r="E13" s="29">
        <v>1</v>
      </c>
      <c r="F13" s="30">
        <v>0</v>
      </c>
      <c r="G13" s="30">
        <v>0</v>
      </c>
      <c r="H13" s="30">
        <v>0</v>
      </c>
      <c r="I13" s="29">
        <v>0</v>
      </c>
      <c r="J13" s="29">
        <v>0</v>
      </c>
      <c r="K13" s="30">
        <v>0</v>
      </c>
      <c r="L13" s="30">
        <v>0</v>
      </c>
      <c r="M13" s="30">
        <f t="shared" si="0"/>
        <v>26</v>
      </c>
    </row>
    <row r="14" spans="1:40" ht="12.75" customHeight="1" x14ac:dyDescent="0.2">
      <c r="A14" s="29" t="s">
        <v>108</v>
      </c>
      <c r="B14" s="30">
        <v>22</v>
      </c>
      <c r="C14" s="30">
        <v>5</v>
      </c>
      <c r="D14" s="30">
        <v>14</v>
      </c>
      <c r="E14" s="29">
        <v>1</v>
      </c>
      <c r="F14" s="30">
        <v>2</v>
      </c>
      <c r="G14" s="30">
        <v>0</v>
      </c>
      <c r="H14" s="30">
        <v>0</v>
      </c>
      <c r="I14" s="29">
        <v>0</v>
      </c>
      <c r="J14" s="29">
        <v>0</v>
      </c>
      <c r="K14" s="30">
        <v>0</v>
      </c>
      <c r="L14" s="30">
        <v>0</v>
      </c>
      <c r="M14" s="30">
        <f t="shared" si="0"/>
        <v>19</v>
      </c>
    </row>
    <row r="15" spans="1:40" ht="12.75" customHeight="1" x14ac:dyDescent="0.2">
      <c r="A15" s="29" t="s">
        <v>9</v>
      </c>
      <c r="B15" s="30">
        <v>10</v>
      </c>
      <c r="C15" s="30">
        <v>3</v>
      </c>
      <c r="D15" s="30">
        <v>4</v>
      </c>
      <c r="E15" s="29">
        <v>1</v>
      </c>
      <c r="F15" s="30">
        <v>2</v>
      </c>
      <c r="G15" s="30">
        <v>0</v>
      </c>
      <c r="H15" s="30">
        <v>0</v>
      </c>
      <c r="I15" s="29">
        <v>0</v>
      </c>
      <c r="J15" s="29">
        <v>0</v>
      </c>
      <c r="K15" s="30">
        <v>0</v>
      </c>
      <c r="L15" s="30">
        <v>0</v>
      </c>
      <c r="M15" s="30">
        <f t="shared" si="0"/>
        <v>24</v>
      </c>
    </row>
    <row r="16" spans="1:40" ht="12.75" customHeight="1" x14ac:dyDescent="0.2">
      <c r="A16" s="29" t="s">
        <v>10</v>
      </c>
      <c r="B16" s="30">
        <v>101</v>
      </c>
      <c r="C16" s="30">
        <v>33</v>
      </c>
      <c r="D16" s="30">
        <v>68</v>
      </c>
      <c r="E16" s="29">
        <v>0</v>
      </c>
      <c r="F16" s="30">
        <v>0</v>
      </c>
      <c r="G16" s="30">
        <v>0</v>
      </c>
      <c r="H16" s="30">
        <v>0</v>
      </c>
      <c r="I16" s="29">
        <v>0</v>
      </c>
      <c r="J16" s="29">
        <v>0</v>
      </c>
      <c r="K16" s="30">
        <v>0</v>
      </c>
      <c r="L16" s="30">
        <v>0</v>
      </c>
      <c r="M16" s="30">
        <f t="shared" si="0"/>
        <v>3</v>
      </c>
    </row>
    <row r="17" spans="1:13" ht="12.75" customHeight="1" x14ac:dyDescent="0.2">
      <c r="A17" s="29" t="s">
        <v>11</v>
      </c>
      <c r="B17" s="30">
        <v>28</v>
      </c>
      <c r="C17" s="30">
        <v>0</v>
      </c>
      <c r="D17" s="30">
        <v>1</v>
      </c>
      <c r="E17" s="29">
        <v>2</v>
      </c>
      <c r="F17" s="30">
        <v>0</v>
      </c>
      <c r="G17" s="30">
        <v>0</v>
      </c>
      <c r="H17" s="30">
        <v>0</v>
      </c>
      <c r="I17" s="29">
        <v>13</v>
      </c>
      <c r="J17" s="29">
        <v>12</v>
      </c>
      <c r="K17" s="30">
        <v>0</v>
      </c>
      <c r="L17" s="30">
        <v>0</v>
      </c>
      <c r="M17" s="30">
        <f t="shared" si="0"/>
        <v>14</v>
      </c>
    </row>
    <row r="18" spans="1:13" ht="12.75" customHeight="1" x14ac:dyDescent="0.2">
      <c r="A18" s="29" t="s">
        <v>12</v>
      </c>
      <c r="B18" s="30">
        <v>52</v>
      </c>
      <c r="C18" s="30">
        <v>18</v>
      </c>
      <c r="D18" s="30">
        <v>13</v>
      </c>
      <c r="E18" s="29">
        <v>9</v>
      </c>
      <c r="F18" s="30">
        <v>12</v>
      </c>
      <c r="G18" s="30">
        <v>0</v>
      </c>
      <c r="H18" s="30">
        <v>0</v>
      </c>
      <c r="I18" s="29">
        <v>0</v>
      </c>
      <c r="J18" s="29">
        <v>0</v>
      </c>
      <c r="K18" s="30">
        <v>0</v>
      </c>
      <c r="L18" s="30">
        <v>0</v>
      </c>
      <c r="M18" s="30">
        <f t="shared" si="0"/>
        <v>7</v>
      </c>
    </row>
    <row r="19" spans="1:13" ht="12.75" customHeight="1" x14ac:dyDescent="0.2">
      <c r="A19" s="29" t="s">
        <v>13</v>
      </c>
      <c r="B19" s="30">
        <v>22</v>
      </c>
      <c r="C19" s="30">
        <v>4</v>
      </c>
      <c r="D19" s="30">
        <v>6</v>
      </c>
      <c r="E19" s="29">
        <v>0</v>
      </c>
      <c r="F19" s="30">
        <v>0</v>
      </c>
      <c r="G19" s="30">
        <v>0</v>
      </c>
      <c r="H19" s="30">
        <v>0</v>
      </c>
      <c r="I19" s="29">
        <v>2</v>
      </c>
      <c r="J19" s="29">
        <v>10</v>
      </c>
      <c r="K19" s="30">
        <v>0</v>
      </c>
      <c r="L19" s="30">
        <v>0</v>
      </c>
      <c r="M19" s="30">
        <f t="shared" si="0"/>
        <v>19</v>
      </c>
    </row>
    <row r="20" spans="1:13" ht="12.75" customHeight="1" x14ac:dyDescent="0.2">
      <c r="A20" s="29" t="s">
        <v>14</v>
      </c>
      <c r="B20" s="30">
        <v>132</v>
      </c>
      <c r="C20" s="30">
        <v>34</v>
      </c>
      <c r="D20" s="30">
        <v>41</v>
      </c>
      <c r="E20" s="29">
        <v>11</v>
      </c>
      <c r="F20" s="30">
        <v>46</v>
      </c>
      <c r="G20" s="30">
        <v>0</v>
      </c>
      <c r="H20" s="30">
        <v>0</v>
      </c>
      <c r="I20" s="29">
        <v>0</v>
      </c>
      <c r="J20" s="29">
        <v>0</v>
      </c>
      <c r="K20" s="30">
        <v>0</v>
      </c>
      <c r="L20" s="30">
        <v>0</v>
      </c>
      <c r="M20" s="30">
        <f t="shared" si="0"/>
        <v>1</v>
      </c>
    </row>
    <row r="21" spans="1:13" ht="12.75" customHeight="1" x14ac:dyDescent="0.2">
      <c r="A21" s="29" t="s">
        <v>15</v>
      </c>
      <c r="B21" s="30">
        <v>3</v>
      </c>
      <c r="C21" s="30">
        <v>2</v>
      </c>
      <c r="D21" s="30">
        <v>1</v>
      </c>
      <c r="E21" s="29">
        <v>0</v>
      </c>
      <c r="F21" s="30">
        <v>0</v>
      </c>
      <c r="G21" s="30">
        <v>0</v>
      </c>
      <c r="H21" s="30">
        <v>0</v>
      </c>
      <c r="I21" s="29">
        <v>0</v>
      </c>
      <c r="J21" s="29">
        <v>0</v>
      </c>
      <c r="K21" s="30">
        <v>0</v>
      </c>
      <c r="L21" s="30">
        <v>0</v>
      </c>
      <c r="M21" s="30">
        <f t="shared" si="0"/>
        <v>29</v>
      </c>
    </row>
    <row r="22" spans="1:13" ht="12.75" customHeight="1" x14ac:dyDescent="0.2">
      <c r="A22" s="29" t="s">
        <v>16</v>
      </c>
      <c r="B22" s="30">
        <v>54</v>
      </c>
      <c r="C22" s="30">
        <v>3</v>
      </c>
      <c r="D22" s="30">
        <v>9</v>
      </c>
      <c r="E22" s="29">
        <v>0</v>
      </c>
      <c r="F22" s="30">
        <v>0</v>
      </c>
      <c r="G22" s="30">
        <v>0</v>
      </c>
      <c r="H22" s="30">
        <v>0</v>
      </c>
      <c r="I22" s="29">
        <v>18</v>
      </c>
      <c r="J22" s="29">
        <v>24</v>
      </c>
      <c r="K22" s="30">
        <v>0</v>
      </c>
      <c r="L22" s="30">
        <v>0</v>
      </c>
      <c r="M22" s="30">
        <f t="shared" si="0"/>
        <v>6</v>
      </c>
    </row>
    <row r="23" spans="1:13" ht="12.75" customHeight="1" x14ac:dyDescent="0.2">
      <c r="A23" s="95" t="s">
        <v>17</v>
      </c>
      <c r="B23" s="96">
        <v>114</v>
      </c>
      <c r="C23" s="96">
        <v>19</v>
      </c>
      <c r="D23" s="96">
        <v>13</v>
      </c>
      <c r="E23" s="95">
        <v>42</v>
      </c>
      <c r="F23" s="96">
        <v>40</v>
      </c>
      <c r="G23" s="96">
        <v>0</v>
      </c>
      <c r="H23" s="96">
        <v>0</v>
      </c>
      <c r="I23" s="95">
        <v>0</v>
      </c>
      <c r="J23" s="95">
        <v>0</v>
      </c>
      <c r="K23" s="96">
        <v>0</v>
      </c>
      <c r="L23" s="96">
        <v>0</v>
      </c>
      <c r="M23" s="96">
        <f t="shared" si="0"/>
        <v>2</v>
      </c>
    </row>
    <row r="24" spans="1:13" ht="12.75" customHeight="1" x14ac:dyDescent="0.2">
      <c r="A24" s="29" t="s">
        <v>18</v>
      </c>
      <c r="B24" s="30">
        <v>78</v>
      </c>
      <c r="C24" s="30">
        <v>7</v>
      </c>
      <c r="D24" s="30">
        <v>23</v>
      </c>
      <c r="E24" s="29">
        <v>20</v>
      </c>
      <c r="F24" s="30">
        <v>28</v>
      </c>
      <c r="G24" s="30">
        <v>0</v>
      </c>
      <c r="H24" s="30">
        <v>0</v>
      </c>
      <c r="I24" s="29">
        <v>0</v>
      </c>
      <c r="J24" s="29">
        <v>0</v>
      </c>
      <c r="K24" s="30">
        <v>0</v>
      </c>
      <c r="L24" s="30">
        <v>0</v>
      </c>
      <c r="M24" s="30">
        <f t="shared" si="0"/>
        <v>4</v>
      </c>
    </row>
    <row r="25" spans="1:13" ht="12.75" customHeight="1" x14ac:dyDescent="0.2">
      <c r="A25" s="29" t="s">
        <v>99</v>
      </c>
      <c r="B25" s="30">
        <v>31</v>
      </c>
      <c r="C25" s="30">
        <v>5</v>
      </c>
      <c r="D25" s="30">
        <v>15</v>
      </c>
      <c r="E25" s="29">
        <v>0</v>
      </c>
      <c r="F25" s="30">
        <v>1</v>
      </c>
      <c r="G25" s="30">
        <v>1</v>
      </c>
      <c r="H25" s="30">
        <v>9</v>
      </c>
      <c r="I25" s="29">
        <v>0</v>
      </c>
      <c r="J25" s="29">
        <v>0</v>
      </c>
      <c r="K25" s="30">
        <v>0</v>
      </c>
      <c r="L25" s="30">
        <v>0</v>
      </c>
      <c r="M25" s="30">
        <f t="shared" si="0"/>
        <v>13</v>
      </c>
    </row>
    <row r="26" spans="1:13" ht="12.75" customHeight="1" x14ac:dyDescent="0.2">
      <c r="A26" s="29" t="s">
        <v>19</v>
      </c>
      <c r="B26" s="30">
        <v>28</v>
      </c>
      <c r="C26" s="30">
        <v>1</v>
      </c>
      <c r="D26" s="30">
        <v>7</v>
      </c>
      <c r="E26" s="29">
        <v>0</v>
      </c>
      <c r="F26" s="30">
        <v>0</v>
      </c>
      <c r="G26" s="30">
        <v>0</v>
      </c>
      <c r="H26" s="30">
        <v>0</v>
      </c>
      <c r="I26" s="29">
        <v>0</v>
      </c>
      <c r="J26" s="29">
        <v>0</v>
      </c>
      <c r="K26" s="30">
        <v>10</v>
      </c>
      <c r="L26" s="30">
        <v>10</v>
      </c>
      <c r="M26" s="30">
        <f t="shared" si="0"/>
        <v>14</v>
      </c>
    </row>
    <row r="27" spans="1:13" ht="12.75" customHeight="1" x14ac:dyDescent="0.2">
      <c r="A27" s="29" t="s">
        <v>20</v>
      </c>
      <c r="B27" s="30">
        <v>17</v>
      </c>
      <c r="C27" s="30">
        <v>3</v>
      </c>
      <c r="D27" s="30">
        <v>6</v>
      </c>
      <c r="E27" s="29">
        <v>1</v>
      </c>
      <c r="F27" s="30">
        <v>3</v>
      </c>
      <c r="G27" s="30">
        <v>0</v>
      </c>
      <c r="H27" s="30">
        <v>4</v>
      </c>
      <c r="I27" s="29">
        <v>0</v>
      </c>
      <c r="J27" s="29">
        <v>0</v>
      </c>
      <c r="K27" s="30">
        <v>0</v>
      </c>
      <c r="L27" s="30">
        <v>0</v>
      </c>
      <c r="M27" s="30">
        <f t="shared" si="0"/>
        <v>22</v>
      </c>
    </row>
    <row r="28" spans="1:13" ht="12.75" customHeight="1" x14ac:dyDescent="0.2">
      <c r="A28" s="29" t="s">
        <v>21</v>
      </c>
      <c r="B28" s="30">
        <v>22</v>
      </c>
      <c r="C28" s="30">
        <v>10</v>
      </c>
      <c r="D28" s="30">
        <v>10</v>
      </c>
      <c r="E28" s="29">
        <v>0</v>
      </c>
      <c r="F28" s="30">
        <v>2</v>
      </c>
      <c r="G28" s="30">
        <v>0</v>
      </c>
      <c r="H28" s="30">
        <v>0</v>
      </c>
      <c r="I28" s="29">
        <v>0</v>
      </c>
      <c r="J28" s="29">
        <v>0</v>
      </c>
      <c r="K28" s="30">
        <v>0</v>
      </c>
      <c r="L28" s="30">
        <v>0</v>
      </c>
      <c r="M28" s="30">
        <f t="shared" si="0"/>
        <v>19</v>
      </c>
    </row>
    <row r="29" spans="1:13" ht="12.75" customHeight="1" x14ac:dyDescent="0.2">
      <c r="A29" s="29" t="s">
        <v>22</v>
      </c>
      <c r="B29" s="30">
        <v>49</v>
      </c>
      <c r="C29" s="30">
        <v>11</v>
      </c>
      <c r="D29" s="30">
        <v>25</v>
      </c>
      <c r="E29" s="29">
        <v>5</v>
      </c>
      <c r="F29" s="30">
        <v>7</v>
      </c>
      <c r="G29" s="30">
        <v>1</v>
      </c>
      <c r="H29" s="30">
        <v>0</v>
      </c>
      <c r="I29" s="29">
        <v>0</v>
      </c>
      <c r="J29" s="29">
        <v>0</v>
      </c>
      <c r="K29" s="30">
        <v>0</v>
      </c>
      <c r="L29" s="30">
        <v>0</v>
      </c>
      <c r="M29" s="30">
        <f t="shared" si="0"/>
        <v>8</v>
      </c>
    </row>
    <row r="30" spans="1:13" ht="12.75" customHeight="1" x14ac:dyDescent="0.2">
      <c r="A30" s="29" t="s">
        <v>23</v>
      </c>
      <c r="B30" s="30">
        <v>24</v>
      </c>
      <c r="C30" s="30">
        <v>13</v>
      </c>
      <c r="D30" s="30">
        <v>9</v>
      </c>
      <c r="E30" s="29">
        <v>0</v>
      </c>
      <c r="F30" s="30">
        <v>2</v>
      </c>
      <c r="G30" s="30">
        <v>0</v>
      </c>
      <c r="H30" s="30">
        <v>0</v>
      </c>
      <c r="I30" s="29">
        <v>0</v>
      </c>
      <c r="J30" s="29">
        <v>0</v>
      </c>
      <c r="K30" s="30">
        <v>0</v>
      </c>
      <c r="L30" s="30">
        <v>0</v>
      </c>
      <c r="M30" s="30">
        <f t="shared" si="0"/>
        <v>17</v>
      </c>
    </row>
    <row r="31" spans="1:13" ht="12.75" customHeight="1" x14ac:dyDescent="0.2">
      <c r="A31" s="29" t="s">
        <v>24</v>
      </c>
      <c r="B31" s="30">
        <v>7</v>
      </c>
      <c r="C31" s="30">
        <v>1</v>
      </c>
      <c r="D31" s="30">
        <v>6</v>
      </c>
      <c r="E31" s="29">
        <v>0</v>
      </c>
      <c r="F31" s="30">
        <v>0</v>
      </c>
      <c r="G31" s="30">
        <v>0</v>
      </c>
      <c r="H31" s="30">
        <v>0</v>
      </c>
      <c r="I31" s="29">
        <v>0</v>
      </c>
      <c r="J31" s="29">
        <v>0</v>
      </c>
      <c r="K31" s="30">
        <v>0</v>
      </c>
      <c r="L31" s="30">
        <v>0</v>
      </c>
      <c r="M31" s="30">
        <f t="shared" si="0"/>
        <v>27</v>
      </c>
    </row>
    <row r="32" spans="1:13" ht="12.75" customHeight="1" x14ac:dyDescent="0.2">
      <c r="A32" s="29" t="s">
        <v>25</v>
      </c>
      <c r="B32" s="30">
        <v>70</v>
      </c>
      <c r="C32" s="30">
        <v>8</v>
      </c>
      <c r="D32" s="30">
        <v>39</v>
      </c>
      <c r="E32" s="29">
        <v>2</v>
      </c>
      <c r="F32" s="30">
        <v>14</v>
      </c>
      <c r="G32" s="30">
        <v>0</v>
      </c>
      <c r="H32" s="30">
        <v>0</v>
      </c>
      <c r="I32" s="29">
        <v>4</v>
      </c>
      <c r="J32" s="29">
        <v>3</v>
      </c>
      <c r="K32" s="30">
        <v>0</v>
      </c>
      <c r="L32" s="30">
        <v>0</v>
      </c>
      <c r="M32" s="30">
        <f t="shared" si="0"/>
        <v>5</v>
      </c>
    </row>
    <row r="33" spans="1:13" ht="12.75" customHeight="1" x14ac:dyDescent="0.2">
      <c r="A33" s="29" t="s">
        <v>26</v>
      </c>
      <c r="B33" s="30" t="s">
        <v>72</v>
      </c>
      <c r="C33" s="30" t="s">
        <v>72</v>
      </c>
      <c r="D33" s="30" t="s">
        <v>72</v>
      </c>
      <c r="E33" s="29" t="s">
        <v>72</v>
      </c>
      <c r="F33" s="30" t="s">
        <v>72</v>
      </c>
      <c r="G33" s="30" t="s">
        <v>72</v>
      </c>
      <c r="H33" s="30" t="s">
        <v>72</v>
      </c>
      <c r="I33" s="29" t="s">
        <v>72</v>
      </c>
      <c r="J33" s="29" t="s">
        <v>72</v>
      </c>
      <c r="K33" s="30" t="s">
        <v>72</v>
      </c>
      <c r="L33" s="30" t="s">
        <v>72</v>
      </c>
      <c r="M33" s="30" t="s">
        <v>72</v>
      </c>
    </row>
    <row r="34" spans="1:13" ht="12.75" customHeight="1" x14ac:dyDescent="0.2">
      <c r="A34" s="29" t="s">
        <v>27</v>
      </c>
      <c r="B34" s="30" t="s">
        <v>72</v>
      </c>
      <c r="C34" s="30" t="s">
        <v>72</v>
      </c>
      <c r="D34" s="30" t="s">
        <v>72</v>
      </c>
      <c r="E34" s="29" t="s">
        <v>72</v>
      </c>
      <c r="F34" s="30" t="s">
        <v>72</v>
      </c>
      <c r="G34" s="30" t="s">
        <v>72</v>
      </c>
      <c r="H34" s="30" t="s">
        <v>72</v>
      </c>
      <c r="I34" s="29" t="s">
        <v>72</v>
      </c>
      <c r="J34" s="29" t="s">
        <v>72</v>
      </c>
      <c r="K34" s="30" t="s">
        <v>72</v>
      </c>
      <c r="L34" s="30" t="s">
        <v>72</v>
      </c>
      <c r="M34" s="30" t="s">
        <v>72</v>
      </c>
    </row>
    <row r="35" spans="1:13" ht="12.75" customHeight="1" x14ac:dyDescent="0.2">
      <c r="A35" s="29" t="s">
        <v>28</v>
      </c>
      <c r="B35" s="30">
        <v>33</v>
      </c>
      <c r="C35" s="30">
        <v>5</v>
      </c>
      <c r="D35" s="30">
        <v>24</v>
      </c>
      <c r="E35" s="29">
        <v>0</v>
      </c>
      <c r="F35" s="30">
        <v>0</v>
      </c>
      <c r="G35" s="30">
        <v>1</v>
      </c>
      <c r="H35" s="30">
        <v>3</v>
      </c>
      <c r="I35" s="29">
        <v>0</v>
      </c>
      <c r="J35" s="29">
        <v>0</v>
      </c>
      <c r="K35" s="30">
        <v>0</v>
      </c>
      <c r="L35" s="30">
        <v>0</v>
      </c>
      <c r="M35" s="30">
        <f t="shared" ref="M35:M41" si="1">RANK(B35,$B$10:$B$41)</f>
        <v>12</v>
      </c>
    </row>
    <row r="36" spans="1:13" ht="12.75" customHeight="1" x14ac:dyDescent="0.2">
      <c r="A36" s="29" t="s">
        <v>29</v>
      </c>
      <c r="B36" s="30">
        <v>2</v>
      </c>
      <c r="C36" s="30">
        <v>1</v>
      </c>
      <c r="D36" s="30">
        <v>0</v>
      </c>
      <c r="E36" s="29">
        <v>0</v>
      </c>
      <c r="F36" s="30">
        <v>1</v>
      </c>
      <c r="G36" s="30">
        <v>0</v>
      </c>
      <c r="H36" s="30">
        <v>0</v>
      </c>
      <c r="I36" s="29">
        <v>0</v>
      </c>
      <c r="J36" s="29">
        <v>0</v>
      </c>
      <c r="K36" s="30">
        <v>0</v>
      </c>
      <c r="L36" s="30">
        <v>0</v>
      </c>
      <c r="M36" s="30">
        <f t="shared" si="1"/>
        <v>30</v>
      </c>
    </row>
    <row r="37" spans="1:13" ht="12.75" customHeight="1" x14ac:dyDescent="0.2">
      <c r="A37" s="29" t="s">
        <v>30</v>
      </c>
      <c r="B37" s="30">
        <v>39</v>
      </c>
      <c r="C37" s="30">
        <v>14</v>
      </c>
      <c r="D37" s="30">
        <v>11</v>
      </c>
      <c r="E37" s="29">
        <v>5</v>
      </c>
      <c r="F37" s="30">
        <v>5</v>
      </c>
      <c r="G37" s="30">
        <v>0</v>
      </c>
      <c r="H37" s="30">
        <v>0</v>
      </c>
      <c r="I37" s="29">
        <v>0</v>
      </c>
      <c r="J37" s="29">
        <v>0</v>
      </c>
      <c r="K37" s="30">
        <v>1</v>
      </c>
      <c r="L37" s="30">
        <v>3</v>
      </c>
      <c r="M37" s="30">
        <f t="shared" si="1"/>
        <v>11</v>
      </c>
    </row>
    <row r="38" spans="1:13" ht="12.75" customHeight="1" x14ac:dyDescent="0.2">
      <c r="A38" s="29" t="s">
        <v>31</v>
      </c>
      <c r="B38" s="30">
        <v>4</v>
      </c>
      <c r="C38" s="30">
        <v>0</v>
      </c>
      <c r="D38" s="30">
        <v>0</v>
      </c>
      <c r="E38" s="29">
        <v>0</v>
      </c>
      <c r="F38" s="30">
        <v>0</v>
      </c>
      <c r="G38" s="30">
        <v>0</v>
      </c>
      <c r="H38" s="30">
        <v>0</v>
      </c>
      <c r="I38" s="29">
        <v>0</v>
      </c>
      <c r="J38" s="29">
        <v>0</v>
      </c>
      <c r="K38" s="30">
        <v>2</v>
      </c>
      <c r="L38" s="30">
        <v>2</v>
      </c>
      <c r="M38" s="30">
        <f t="shared" si="1"/>
        <v>28</v>
      </c>
    </row>
    <row r="39" spans="1:13" ht="12.75" customHeight="1" x14ac:dyDescent="0.2">
      <c r="A39" s="29" t="s">
        <v>100</v>
      </c>
      <c r="B39" s="30">
        <v>42</v>
      </c>
      <c r="C39" s="30">
        <v>16</v>
      </c>
      <c r="D39" s="30">
        <v>26</v>
      </c>
      <c r="E39" s="29">
        <v>0</v>
      </c>
      <c r="F39" s="30">
        <v>0</v>
      </c>
      <c r="G39" s="30">
        <v>0</v>
      </c>
      <c r="H39" s="30">
        <v>0</v>
      </c>
      <c r="I39" s="29">
        <v>0</v>
      </c>
      <c r="J39" s="29">
        <v>0</v>
      </c>
      <c r="K39" s="30">
        <v>0</v>
      </c>
      <c r="L39" s="30">
        <v>0</v>
      </c>
      <c r="M39" s="30">
        <f t="shared" si="1"/>
        <v>10</v>
      </c>
    </row>
    <row r="40" spans="1:13" ht="12.75" customHeight="1" x14ac:dyDescent="0.2">
      <c r="A40" s="29" t="s">
        <v>32</v>
      </c>
      <c r="B40" s="30">
        <v>23</v>
      </c>
      <c r="C40" s="30">
        <v>6</v>
      </c>
      <c r="D40" s="30">
        <v>15</v>
      </c>
      <c r="E40" s="29">
        <v>1</v>
      </c>
      <c r="F40" s="30">
        <v>1</v>
      </c>
      <c r="G40" s="30">
        <v>0</v>
      </c>
      <c r="H40" s="30">
        <v>0</v>
      </c>
      <c r="I40" s="29">
        <v>0</v>
      </c>
      <c r="J40" s="29">
        <v>0</v>
      </c>
      <c r="K40" s="30">
        <v>0</v>
      </c>
      <c r="L40" s="30">
        <v>0</v>
      </c>
      <c r="M40" s="30">
        <f t="shared" si="1"/>
        <v>18</v>
      </c>
    </row>
    <row r="41" spans="1:13" ht="12.75" customHeight="1" x14ac:dyDescent="0.2">
      <c r="A41" s="29" t="s">
        <v>33</v>
      </c>
      <c r="B41" s="30">
        <v>26</v>
      </c>
      <c r="C41" s="30">
        <v>8</v>
      </c>
      <c r="D41" s="30">
        <v>11</v>
      </c>
      <c r="E41" s="29">
        <v>2</v>
      </c>
      <c r="F41" s="30">
        <v>2</v>
      </c>
      <c r="G41" s="30">
        <v>0</v>
      </c>
      <c r="H41" s="30">
        <v>3</v>
      </c>
      <c r="I41" s="29">
        <v>0</v>
      </c>
      <c r="J41" s="29">
        <v>0</v>
      </c>
      <c r="K41" s="30">
        <v>0</v>
      </c>
      <c r="L41" s="30">
        <v>0</v>
      </c>
      <c r="M41" s="30">
        <f t="shared" si="1"/>
        <v>16</v>
      </c>
    </row>
    <row r="42" spans="1:13" ht="12.75" customHeight="1" x14ac:dyDescent="0.2">
      <c r="A42" s="93" t="s">
        <v>97</v>
      </c>
      <c r="B42" s="94">
        <v>1114</v>
      </c>
      <c r="C42" s="94">
        <v>253</v>
      </c>
      <c r="D42" s="94">
        <v>449</v>
      </c>
      <c r="E42" s="93">
        <v>104</v>
      </c>
      <c r="F42" s="94">
        <v>172</v>
      </c>
      <c r="G42" s="94">
        <v>3</v>
      </c>
      <c r="H42" s="94">
        <v>19</v>
      </c>
      <c r="I42" s="93">
        <v>37</v>
      </c>
      <c r="J42" s="94">
        <v>49</v>
      </c>
      <c r="K42" s="94">
        <v>13</v>
      </c>
      <c r="L42" s="94">
        <v>15</v>
      </c>
      <c r="M42" s="94"/>
    </row>
    <row r="43" spans="1:13" ht="23.25" customHeight="1" x14ac:dyDescent="0.2">
      <c r="A43" s="82" t="s">
        <v>224</v>
      </c>
      <c r="B43" s="82"/>
      <c r="C43" s="82"/>
      <c r="D43" s="82"/>
      <c r="E43" s="82"/>
      <c r="F43" s="82"/>
      <c r="G43" s="82"/>
      <c r="H43" s="82"/>
      <c r="I43" s="82"/>
      <c r="J43" s="82"/>
      <c r="K43" s="82"/>
      <c r="L43" s="82"/>
    </row>
    <row r="44" spans="1:13" ht="23.25" customHeight="1" x14ac:dyDescent="0.2">
      <c r="A44" s="82" t="s">
        <v>223</v>
      </c>
      <c r="B44" s="82"/>
      <c r="C44" s="82"/>
      <c r="D44" s="82"/>
      <c r="E44" s="82"/>
      <c r="F44" s="82"/>
      <c r="G44" s="82"/>
      <c r="H44" s="82"/>
      <c r="I44" s="82"/>
      <c r="J44" s="82"/>
      <c r="K44" s="82"/>
      <c r="L44" s="82"/>
    </row>
    <row r="45" spans="1:13" x14ac:dyDescent="0.2">
      <c r="A45" s="18" t="s">
        <v>101</v>
      </c>
    </row>
  </sheetData>
  <mergeCells count="12">
    <mergeCell ref="A44:L44"/>
    <mergeCell ref="A8:A9"/>
    <mergeCell ref="B8:B9"/>
    <mergeCell ref="C8:D8"/>
    <mergeCell ref="E8:F8"/>
    <mergeCell ref="I8:J8"/>
    <mergeCell ref="K8:L8"/>
    <mergeCell ref="A6:M6"/>
    <mergeCell ref="A7:M7"/>
    <mergeCell ref="M8:M9"/>
    <mergeCell ref="G8:H8"/>
    <mergeCell ref="A43:L43"/>
  </mergeCells>
  <printOptions horizontalCentered="1"/>
  <pageMargins left="0.51181102362204722" right="0.51181102362204722" top="0.55118110236220474" bottom="0.55118110236220474" header="0.31496062992125984" footer="0.31496062992125984"/>
  <pageSetup scale="88" orientation="landscape" r:id="rId1"/>
  <headerFooter>
    <oddHeader>&amp;LInstituto de Información Estadística y Geográfica&amp;RPágina &amp;P de &amp;N</oddHeader>
    <oddFooter>&amp;L&amp;G&amp;Cwww.iieg.gob.mx&amp;R&amp;G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5"/>
  <sheetViews>
    <sheetView showGridLines="0" zoomScaleNormal="100" zoomScalePageLayoutView="90" workbookViewId="0">
      <selection activeCell="D4" sqref="D4"/>
    </sheetView>
  </sheetViews>
  <sheetFormatPr baseColWidth="10" defaultColWidth="9.140625" defaultRowHeight="11.25" x14ac:dyDescent="0.2"/>
  <cols>
    <col min="1" max="1" width="16.28515625" style="37" customWidth="1"/>
    <col min="2" max="18" width="9.28515625" style="37" customWidth="1"/>
    <col min="19" max="16384" width="9.140625" style="3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246</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18.75" customHeight="1" x14ac:dyDescent="0.2">
      <c r="A6" s="80" t="s">
        <v>238</v>
      </c>
      <c r="B6" s="80"/>
      <c r="C6" s="80"/>
      <c r="D6" s="80"/>
      <c r="E6" s="80"/>
      <c r="F6" s="80"/>
      <c r="G6" s="80"/>
      <c r="H6" s="80"/>
      <c r="I6" s="80"/>
      <c r="J6" s="80"/>
      <c r="K6" s="80"/>
      <c r="L6" s="80"/>
      <c r="M6" s="80"/>
      <c r="N6" s="80"/>
      <c r="O6" s="80"/>
      <c r="P6" s="80"/>
      <c r="Q6" s="80"/>
      <c r="R6" s="80"/>
    </row>
    <row r="7" spans="1:46" ht="15" customHeight="1" x14ac:dyDescent="0.2">
      <c r="A7" s="99">
        <v>2015</v>
      </c>
      <c r="B7" s="99"/>
      <c r="C7" s="99"/>
      <c r="D7" s="99"/>
      <c r="E7" s="99"/>
      <c r="F7" s="99"/>
      <c r="G7" s="99"/>
      <c r="H7" s="99"/>
      <c r="I7" s="99"/>
      <c r="J7" s="99"/>
      <c r="K7" s="99"/>
      <c r="L7" s="99"/>
      <c r="M7" s="99"/>
      <c r="N7" s="99"/>
      <c r="O7" s="99"/>
      <c r="P7" s="99"/>
      <c r="Q7" s="99"/>
      <c r="R7" s="99"/>
    </row>
    <row r="8" spans="1:46" ht="36" customHeight="1" x14ac:dyDescent="0.2">
      <c r="A8" s="57" t="s">
        <v>0</v>
      </c>
      <c r="B8" s="57" t="s">
        <v>1</v>
      </c>
      <c r="C8" s="57" t="s">
        <v>237</v>
      </c>
      <c r="D8" s="57" t="s">
        <v>236</v>
      </c>
      <c r="E8" s="57" t="s">
        <v>236</v>
      </c>
      <c r="F8" s="57" t="s">
        <v>236</v>
      </c>
      <c r="G8" s="57" t="s">
        <v>235</v>
      </c>
      <c r="H8" s="57" t="s">
        <v>235</v>
      </c>
      <c r="I8" s="57" t="s">
        <v>234</v>
      </c>
      <c r="J8" s="57"/>
      <c r="K8" s="57" t="s">
        <v>233</v>
      </c>
      <c r="L8" s="57"/>
      <c r="M8" s="57" t="s">
        <v>232</v>
      </c>
      <c r="N8" s="57"/>
      <c r="O8" s="57" t="s">
        <v>47</v>
      </c>
      <c r="P8" s="57" t="s">
        <v>48</v>
      </c>
      <c r="Q8" s="57" t="s">
        <v>51</v>
      </c>
      <c r="R8" s="57" t="s">
        <v>48</v>
      </c>
      <c r="T8" s="106"/>
    </row>
    <row r="9" spans="1:46" ht="24" customHeight="1" x14ac:dyDescent="0.2">
      <c r="A9" s="58" t="s">
        <v>0</v>
      </c>
      <c r="B9" s="58" t="s">
        <v>1</v>
      </c>
      <c r="C9" s="15" t="s">
        <v>2</v>
      </c>
      <c r="D9" s="15" t="s">
        <v>3</v>
      </c>
      <c r="E9" s="15" t="s">
        <v>2</v>
      </c>
      <c r="F9" s="15" t="s">
        <v>3</v>
      </c>
      <c r="G9" s="15" t="s">
        <v>2</v>
      </c>
      <c r="H9" s="15" t="s">
        <v>3</v>
      </c>
      <c r="I9" s="15" t="s">
        <v>2</v>
      </c>
      <c r="J9" s="15" t="s">
        <v>3</v>
      </c>
      <c r="K9" s="15" t="s">
        <v>2</v>
      </c>
      <c r="L9" s="15" t="s">
        <v>3</v>
      </c>
      <c r="M9" s="15" t="s">
        <v>2</v>
      </c>
      <c r="N9" s="15" t="s">
        <v>3</v>
      </c>
      <c r="O9" s="15" t="s">
        <v>2</v>
      </c>
      <c r="P9" s="15" t="s">
        <v>3</v>
      </c>
      <c r="Q9" s="15" t="s">
        <v>2</v>
      </c>
      <c r="R9" s="15" t="s">
        <v>3</v>
      </c>
    </row>
    <row r="10" spans="1:46" ht="12.75" customHeight="1" x14ac:dyDescent="0.2">
      <c r="A10" s="29" t="s">
        <v>5</v>
      </c>
      <c r="B10" s="30">
        <v>16</v>
      </c>
      <c r="C10" s="30">
        <v>0</v>
      </c>
      <c r="D10" s="30">
        <v>0</v>
      </c>
      <c r="E10" s="29">
        <v>0</v>
      </c>
      <c r="F10" s="30">
        <v>0</v>
      </c>
      <c r="G10" s="30">
        <v>2</v>
      </c>
      <c r="H10" s="30">
        <v>12</v>
      </c>
      <c r="I10" s="29">
        <v>0</v>
      </c>
      <c r="J10" s="29">
        <v>0</v>
      </c>
      <c r="K10" s="30">
        <v>0</v>
      </c>
      <c r="L10" s="30">
        <v>0</v>
      </c>
      <c r="M10" s="30">
        <v>0</v>
      </c>
      <c r="N10" s="29">
        <v>0</v>
      </c>
      <c r="O10" s="30">
        <v>0</v>
      </c>
      <c r="P10" s="30">
        <v>2</v>
      </c>
      <c r="Q10" s="30">
        <v>0</v>
      </c>
      <c r="R10" s="29">
        <v>0</v>
      </c>
    </row>
    <row r="11" spans="1:46" ht="12.75" customHeight="1" x14ac:dyDescent="0.2">
      <c r="A11" s="29" t="s">
        <v>6</v>
      </c>
      <c r="B11" s="30">
        <v>47</v>
      </c>
      <c r="C11" s="30">
        <v>0</v>
      </c>
      <c r="D11" s="30">
        <v>0</v>
      </c>
      <c r="E11" s="29">
        <v>7</v>
      </c>
      <c r="F11" s="30">
        <v>9</v>
      </c>
      <c r="G11" s="30">
        <v>6</v>
      </c>
      <c r="H11" s="30">
        <v>8</v>
      </c>
      <c r="I11" s="29">
        <v>0</v>
      </c>
      <c r="J11" s="29">
        <v>0</v>
      </c>
      <c r="K11" s="30">
        <v>0</v>
      </c>
      <c r="L11" s="30">
        <v>0</v>
      </c>
      <c r="M11" s="30">
        <v>0</v>
      </c>
      <c r="N11" s="29">
        <v>3</v>
      </c>
      <c r="O11" s="30">
        <v>6</v>
      </c>
      <c r="P11" s="30">
        <v>7</v>
      </c>
      <c r="Q11" s="30">
        <v>1</v>
      </c>
      <c r="R11" s="29">
        <v>0</v>
      </c>
    </row>
    <row r="12" spans="1:46" ht="12.75" customHeight="1" x14ac:dyDescent="0.2">
      <c r="A12" s="29" t="s">
        <v>7</v>
      </c>
      <c r="B12" s="30">
        <v>10</v>
      </c>
      <c r="C12" s="30">
        <v>0</v>
      </c>
      <c r="D12" s="30">
        <v>0</v>
      </c>
      <c r="E12" s="29">
        <v>0</v>
      </c>
      <c r="F12" s="30">
        <v>0</v>
      </c>
      <c r="G12" s="30">
        <v>0</v>
      </c>
      <c r="H12" s="30">
        <v>6</v>
      </c>
      <c r="I12" s="29">
        <v>1</v>
      </c>
      <c r="J12" s="29">
        <v>0</v>
      </c>
      <c r="K12" s="30">
        <v>0</v>
      </c>
      <c r="L12" s="30">
        <v>0</v>
      </c>
      <c r="M12" s="30">
        <v>0</v>
      </c>
      <c r="N12" s="29">
        <v>0</v>
      </c>
      <c r="O12" s="30">
        <v>0</v>
      </c>
      <c r="P12" s="30">
        <v>3</v>
      </c>
      <c r="Q12" s="30">
        <v>0</v>
      </c>
      <c r="R12" s="29">
        <v>0</v>
      </c>
    </row>
    <row r="13" spans="1:46" ht="12.75" customHeight="1" x14ac:dyDescent="0.2">
      <c r="A13" s="29" t="s">
        <v>8</v>
      </c>
      <c r="B13" s="30">
        <v>8</v>
      </c>
      <c r="C13" s="30">
        <v>0</v>
      </c>
      <c r="D13" s="30">
        <v>0</v>
      </c>
      <c r="E13" s="29">
        <v>0</v>
      </c>
      <c r="F13" s="30">
        <v>0</v>
      </c>
      <c r="G13" s="30">
        <v>1</v>
      </c>
      <c r="H13" s="30">
        <v>2</v>
      </c>
      <c r="I13" s="29">
        <v>0</v>
      </c>
      <c r="J13" s="29">
        <v>1</v>
      </c>
      <c r="K13" s="30">
        <v>0</v>
      </c>
      <c r="L13" s="30">
        <v>0</v>
      </c>
      <c r="M13" s="30">
        <v>1</v>
      </c>
      <c r="N13" s="29">
        <v>0</v>
      </c>
      <c r="O13" s="30">
        <v>0</v>
      </c>
      <c r="P13" s="30">
        <v>3</v>
      </c>
      <c r="Q13" s="30">
        <v>0</v>
      </c>
      <c r="R13" s="29">
        <v>0</v>
      </c>
    </row>
    <row r="14" spans="1:46" ht="12.75" customHeight="1" x14ac:dyDescent="0.2">
      <c r="A14" s="29" t="s">
        <v>108</v>
      </c>
      <c r="B14" s="30">
        <v>22</v>
      </c>
      <c r="C14" s="30">
        <v>3</v>
      </c>
      <c r="D14" s="30">
        <v>6</v>
      </c>
      <c r="E14" s="29">
        <v>0</v>
      </c>
      <c r="F14" s="30">
        <v>0</v>
      </c>
      <c r="G14" s="30">
        <v>0</v>
      </c>
      <c r="H14" s="30">
        <v>0</v>
      </c>
      <c r="I14" s="29">
        <v>0</v>
      </c>
      <c r="J14" s="29">
        <v>0</v>
      </c>
      <c r="K14" s="30">
        <v>0</v>
      </c>
      <c r="L14" s="30">
        <v>0</v>
      </c>
      <c r="M14" s="30">
        <v>2</v>
      </c>
      <c r="N14" s="29">
        <v>1</v>
      </c>
      <c r="O14" s="30">
        <v>1</v>
      </c>
      <c r="P14" s="30">
        <v>9</v>
      </c>
      <c r="Q14" s="30">
        <v>0</v>
      </c>
      <c r="R14" s="29">
        <v>0</v>
      </c>
    </row>
    <row r="15" spans="1:46" ht="12.75" customHeight="1" x14ac:dyDescent="0.2">
      <c r="A15" s="29" t="s">
        <v>9</v>
      </c>
      <c r="B15" s="30">
        <v>10</v>
      </c>
      <c r="C15" s="30">
        <v>0</v>
      </c>
      <c r="D15" s="30">
        <v>0</v>
      </c>
      <c r="E15" s="29">
        <v>0</v>
      </c>
      <c r="F15" s="30">
        <v>0</v>
      </c>
      <c r="G15" s="30">
        <v>1</v>
      </c>
      <c r="H15" s="30">
        <v>4</v>
      </c>
      <c r="I15" s="29">
        <v>1</v>
      </c>
      <c r="J15" s="29">
        <v>0</v>
      </c>
      <c r="K15" s="30">
        <v>0</v>
      </c>
      <c r="L15" s="30">
        <v>0</v>
      </c>
      <c r="M15" s="30">
        <v>0</v>
      </c>
      <c r="N15" s="29">
        <v>0</v>
      </c>
      <c r="O15" s="30">
        <v>2</v>
      </c>
      <c r="P15" s="30">
        <v>2</v>
      </c>
      <c r="Q15" s="30">
        <v>0</v>
      </c>
      <c r="R15" s="29">
        <v>0</v>
      </c>
    </row>
    <row r="16" spans="1:46" ht="12.75" customHeight="1" x14ac:dyDescent="0.2">
      <c r="A16" s="29" t="s">
        <v>10</v>
      </c>
      <c r="B16" s="30">
        <v>101</v>
      </c>
      <c r="C16" s="30">
        <v>0</v>
      </c>
      <c r="D16" s="30">
        <v>0</v>
      </c>
      <c r="E16" s="29">
        <v>10</v>
      </c>
      <c r="F16" s="30">
        <v>13</v>
      </c>
      <c r="G16" s="30">
        <v>5</v>
      </c>
      <c r="H16" s="30">
        <v>20</v>
      </c>
      <c r="I16" s="29">
        <v>9</v>
      </c>
      <c r="J16" s="29">
        <v>4</v>
      </c>
      <c r="K16" s="30">
        <v>2</v>
      </c>
      <c r="L16" s="30">
        <v>9</v>
      </c>
      <c r="M16" s="30">
        <v>0</v>
      </c>
      <c r="N16" s="29">
        <v>0</v>
      </c>
      <c r="O16" s="30">
        <v>6</v>
      </c>
      <c r="P16" s="30">
        <v>21</v>
      </c>
      <c r="Q16" s="30">
        <v>1</v>
      </c>
      <c r="R16" s="29">
        <v>1</v>
      </c>
    </row>
    <row r="17" spans="1:18" ht="12.75" customHeight="1" x14ac:dyDescent="0.2">
      <c r="A17" s="29" t="s">
        <v>11</v>
      </c>
      <c r="B17" s="30">
        <v>28</v>
      </c>
      <c r="C17" s="30">
        <v>9</v>
      </c>
      <c r="D17" s="30">
        <v>9</v>
      </c>
      <c r="E17" s="29">
        <v>0</v>
      </c>
      <c r="F17" s="30">
        <v>0</v>
      </c>
      <c r="G17" s="30">
        <v>0</v>
      </c>
      <c r="H17" s="30">
        <v>0</v>
      </c>
      <c r="I17" s="29">
        <v>1</v>
      </c>
      <c r="J17" s="29">
        <v>1</v>
      </c>
      <c r="K17" s="30">
        <v>0</v>
      </c>
      <c r="L17" s="30">
        <v>0</v>
      </c>
      <c r="M17" s="30">
        <v>2</v>
      </c>
      <c r="N17" s="29">
        <v>1</v>
      </c>
      <c r="O17" s="30">
        <v>0</v>
      </c>
      <c r="P17" s="30">
        <v>1</v>
      </c>
      <c r="Q17" s="30">
        <v>3</v>
      </c>
      <c r="R17" s="29">
        <v>1</v>
      </c>
    </row>
    <row r="18" spans="1:18" ht="12.75" customHeight="1" x14ac:dyDescent="0.2">
      <c r="A18" s="29" t="s">
        <v>12</v>
      </c>
      <c r="B18" s="30">
        <v>52</v>
      </c>
      <c r="C18" s="30">
        <v>0</v>
      </c>
      <c r="D18" s="30">
        <v>0</v>
      </c>
      <c r="E18" s="29">
        <v>0</v>
      </c>
      <c r="F18" s="30">
        <v>0</v>
      </c>
      <c r="G18" s="30">
        <v>9</v>
      </c>
      <c r="H18" s="30">
        <v>9</v>
      </c>
      <c r="I18" s="29">
        <v>1</v>
      </c>
      <c r="J18" s="29">
        <v>1</v>
      </c>
      <c r="K18" s="30">
        <v>0</v>
      </c>
      <c r="L18" s="30">
        <v>0</v>
      </c>
      <c r="M18" s="30">
        <v>4</v>
      </c>
      <c r="N18" s="29">
        <v>3</v>
      </c>
      <c r="O18" s="30">
        <v>13</v>
      </c>
      <c r="P18" s="30">
        <v>12</v>
      </c>
      <c r="Q18" s="30">
        <v>0</v>
      </c>
      <c r="R18" s="29">
        <v>0</v>
      </c>
    </row>
    <row r="19" spans="1:18" ht="12.75" customHeight="1" x14ac:dyDescent="0.2">
      <c r="A19" s="29" t="s">
        <v>13</v>
      </c>
      <c r="B19" s="30">
        <v>22</v>
      </c>
      <c r="C19" s="30">
        <v>0</v>
      </c>
      <c r="D19" s="30">
        <v>0</v>
      </c>
      <c r="E19" s="29">
        <v>0</v>
      </c>
      <c r="F19" s="30">
        <v>0</v>
      </c>
      <c r="G19" s="30">
        <v>5</v>
      </c>
      <c r="H19" s="30">
        <v>10</v>
      </c>
      <c r="I19" s="29">
        <v>1</v>
      </c>
      <c r="J19" s="29">
        <v>3</v>
      </c>
      <c r="K19" s="30">
        <v>0</v>
      </c>
      <c r="L19" s="30">
        <v>0</v>
      </c>
      <c r="M19" s="30">
        <v>0</v>
      </c>
      <c r="N19" s="29">
        <v>0</v>
      </c>
      <c r="O19" s="30">
        <v>0</v>
      </c>
      <c r="P19" s="30">
        <v>3</v>
      </c>
      <c r="Q19" s="30">
        <v>0</v>
      </c>
      <c r="R19" s="29">
        <v>0</v>
      </c>
    </row>
    <row r="20" spans="1:18" ht="12.75" customHeight="1" x14ac:dyDescent="0.2">
      <c r="A20" s="29" t="s">
        <v>14</v>
      </c>
      <c r="B20" s="30">
        <v>132</v>
      </c>
      <c r="C20" s="30">
        <v>0</v>
      </c>
      <c r="D20" s="30">
        <v>0</v>
      </c>
      <c r="E20" s="29">
        <v>3</v>
      </c>
      <c r="F20" s="30">
        <v>10</v>
      </c>
      <c r="G20" s="30">
        <v>25</v>
      </c>
      <c r="H20" s="30">
        <v>26</v>
      </c>
      <c r="I20" s="29">
        <v>4</v>
      </c>
      <c r="J20" s="29">
        <v>4</v>
      </c>
      <c r="K20" s="30">
        <v>0</v>
      </c>
      <c r="L20" s="30">
        <v>0</v>
      </c>
      <c r="M20" s="30">
        <v>6</v>
      </c>
      <c r="N20" s="29">
        <v>5</v>
      </c>
      <c r="O20" s="30">
        <v>7</v>
      </c>
      <c r="P20" s="30">
        <v>40</v>
      </c>
      <c r="Q20" s="30">
        <v>0</v>
      </c>
      <c r="R20" s="29">
        <v>2</v>
      </c>
    </row>
    <row r="21" spans="1:18" ht="12.75" customHeight="1" x14ac:dyDescent="0.2">
      <c r="A21" s="29" t="s">
        <v>15</v>
      </c>
      <c r="B21" s="30">
        <v>3</v>
      </c>
      <c r="C21" s="30">
        <v>0</v>
      </c>
      <c r="D21" s="30">
        <v>1</v>
      </c>
      <c r="E21" s="29">
        <v>1</v>
      </c>
      <c r="F21" s="30">
        <v>0</v>
      </c>
      <c r="G21" s="30">
        <v>1</v>
      </c>
      <c r="H21" s="30">
        <v>0</v>
      </c>
      <c r="I21" s="29">
        <v>0</v>
      </c>
      <c r="J21" s="29">
        <v>0</v>
      </c>
      <c r="K21" s="30">
        <v>0</v>
      </c>
      <c r="L21" s="30">
        <v>0</v>
      </c>
      <c r="M21" s="30">
        <v>0</v>
      </c>
      <c r="N21" s="29">
        <v>0</v>
      </c>
      <c r="O21" s="30">
        <v>0</v>
      </c>
      <c r="P21" s="30">
        <v>0</v>
      </c>
      <c r="Q21" s="30">
        <v>0</v>
      </c>
      <c r="R21" s="29">
        <v>0</v>
      </c>
    </row>
    <row r="22" spans="1:18" ht="12.75" customHeight="1" x14ac:dyDescent="0.2">
      <c r="A22" s="29" t="s">
        <v>16</v>
      </c>
      <c r="B22" s="30">
        <v>54</v>
      </c>
      <c r="C22" s="30">
        <v>12</v>
      </c>
      <c r="D22" s="30">
        <v>8</v>
      </c>
      <c r="E22" s="29">
        <v>0</v>
      </c>
      <c r="F22" s="30">
        <v>0</v>
      </c>
      <c r="G22" s="30">
        <v>0</v>
      </c>
      <c r="H22" s="30">
        <v>0</v>
      </c>
      <c r="I22" s="29">
        <v>4</v>
      </c>
      <c r="J22" s="29">
        <v>6</v>
      </c>
      <c r="K22" s="30">
        <v>0</v>
      </c>
      <c r="L22" s="30">
        <v>0</v>
      </c>
      <c r="M22" s="30">
        <v>1</v>
      </c>
      <c r="N22" s="29">
        <v>9</v>
      </c>
      <c r="O22" s="30">
        <v>4</v>
      </c>
      <c r="P22" s="30">
        <v>8</v>
      </c>
      <c r="Q22" s="30">
        <v>0</v>
      </c>
      <c r="R22" s="29">
        <v>2</v>
      </c>
    </row>
    <row r="23" spans="1:18" ht="12.75" customHeight="1" x14ac:dyDescent="0.2">
      <c r="A23" s="95" t="s">
        <v>17</v>
      </c>
      <c r="B23" s="96">
        <v>114</v>
      </c>
      <c r="C23" s="96">
        <v>0</v>
      </c>
      <c r="D23" s="96">
        <v>0</v>
      </c>
      <c r="E23" s="95">
        <v>0</v>
      </c>
      <c r="F23" s="96">
        <v>0</v>
      </c>
      <c r="G23" s="96">
        <v>28</v>
      </c>
      <c r="H23" s="96">
        <v>25</v>
      </c>
      <c r="I23" s="95">
        <v>10</v>
      </c>
      <c r="J23" s="95">
        <v>0</v>
      </c>
      <c r="K23" s="96">
        <v>0</v>
      </c>
      <c r="L23" s="96">
        <v>0</v>
      </c>
      <c r="M23" s="96">
        <v>0</v>
      </c>
      <c r="N23" s="95">
        <v>0</v>
      </c>
      <c r="O23" s="96">
        <v>23</v>
      </c>
      <c r="P23" s="96">
        <v>28</v>
      </c>
      <c r="Q23" s="96">
        <v>0</v>
      </c>
      <c r="R23" s="95">
        <v>0</v>
      </c>
    </row>
    <row r="24" spans="1:18" ht="12.75" customHeight="1" x14ac:dyDescent="0.2">
      <c r="A24" s="29" t="s">
        <v>18</v>
      </c>
      <c r="B24" s="30">
        <v>78</v>
      </c>
      <c r="C24" s="30">
        <v>0</v>
      </c>
      <c r="D24" s="30">
        <v>0</v>
      </c>
      <c r="E24" s="29">
        <v>0</v>
      </c>
      <c r="F24" s="30">
        <v>0</v>
      </c>
      <c r="G24" s="30">
        <v>6</v>
      </c>
      <c r="H24" s="30">
        <v>23</v>
      </c>
      <c r="I24" s="29">
        <v>0</v>
      </c>
      <c r="J24" s="29">
        <v>0</v>
      </c>
      <c r="K24" s="30">
        <v>0</v>
      </c>
      <c r="L24" s="30">
        <v>0</v>
      </c>
      <c r="M24" s="30">
        <v>5</v>
      </c>
      <c r="N24" s="29">
        <v>12</v>
      </c>
      <c r="O24" s="30">
        <v>16</v>
      </c>
      <c r="P24" s="30">
        <v>16</v>
      </c>
      <c r="Q24" s="30">
        <v>0</v>
      </c>
      <c r="R24" s="29">
        <v>0</v>
      </c>
    </row>
    <row r="25" spans="1:18" ht="12.75" customHeight="1" x14ac:dyDescent="0.2">
      <c r="A25" s="29" t="s">
        <v>104</v>
      </c>
      <c r="B25" s="30">
        <v>31</v>
      </c>
      <c r="C25" s="30">
        <v>5</v>
      </c>
      <c r="D25" s="30">
        <v>14</v>
      </c>
      <c r="E25" s="29">
        <v>0</v>
      </c>
      <c r="F25" s="30">
        <v>0</v>
      </c>
      <c r="G25" s="30">
        <v>0</v>
      </c>
      <c r="H25" s="30">
        <v>0</v>
      </c>
      <c r="I25" s="29">
        <v>0</v>
      </c>
      <c r="J25" s="29">
        <v>2</v>
      </c>
      <c r="K25" s="30">
        <v>0</v>
      </c>
      <c r="L25" s="30">
        <v>1</v>
      </c>
      <c r="M25" s="30">
        <v>0</v>
      </c>
      <c r="N25" s="29">
        <v>0</v>
      </c>
      <c r="O25" s="30">
        <v>1</v>
      </c>
      <c r="P25" s="30">
        <v>7</v>
      </c>
      <c r="Q25" s="30">
        <v>0</v>
      </c>
      <c r="R25" s="29">
        <v>1</v>
      </c>
    </row>
    <row r="26" spans="1:18" ht="12.75" customHeight="1" x14ac:dyDescent="0.2">
      <c r="A26" s="29" t="s">
        <v>19</v>
      </c>
      <c r="B26" s="30">
        <v>28</v>
      </c>
      <c r="C26" s="30">
        <v>0</v>
      </c>
      <c r="D26" s="30">
        <v>0</v>
      </c>
      <c r="E26" s="29">
        <v>0</v>
      </c>
      <c r="F26" s="30">
        <v>0</v>
      </c>
      <c r="G26" s="30">
        <v>0</v>
      </c>
      <c r="H26" s="30">
        <v>0</v>
      </c>
      <c r="I26" s="29">
        <v>0</v>
      </c>
      <c r="J26" s="29">
        <v>0</v>
      </c>
      <c r="K26" s="30">
        <v>0</v>
      </c>
      <c r="L26" s="30">
        <v>0</v>
      </c>
      <c r="M26" s="30">
        <v>0</v>
      </c>
      <c r="N26" s="29">
        <v>0</v>
      </c>
      <c r="O26" s="30">
        <v>0</v>
      </c>
      <c r="P26" s="30">
        <v>0</v>
      </c>
      <c r="Q26" s="30">
        <v>11</v>
      </c>
      <c r="R26" s="29">
        <v>17</v>
      </c>
    </row>
    <row r="27" spans="1:18" ht="12.75" customHeight="1" x14ac:dyDescent="0.2">
      <c r="A27" s="29" t="s">
        <v>20</v>
      </c>
      <c r="B27" s="30">
        <v>17</v>
      </c>
      <c r="C27" s="30">
        <v>0</v>
      </c>
      <c r="D27" s="30">
        <v>0</v>
      </c>
      <c r="E27" s="29">
        <v>0</v>
      </c>
      <c r="F27" s="30">
        <v>0</v>
      </c>
      <c r="G27" s="30">
        <v>3</v>
      </c>
      <c r="H27" s="30">
        <v>0</v>
      </c>
      <c r="I27" s="29">
        <v>0</v>
      </c>
      <c r="J27" s="29">
        <v>1</v>
      </c>
      <c r="K27" s="30">
        <v>0</v>
      </c>
      <c r="L27" s="30">
        <v>0</v>
      </c>
      <c r="M27" s="30">
        <v>0</v>
      </c>
      <c r="N27" s="29">
        <v>0</v>
      </c>
      <c r="O27" s="30">
        <v>1</v>
      </c>
      <c r="P27" s="30">
        <v>4</v>
      </c>
      <c r="Q27" s="30">
        <v>0</v>
      </c>
      <c r="R27" s="29">
        <v>8</v>
      </c>
    </row>
    <row r="28" spans="1:18" ht="12.75" customHeight="1" x14ac:dyDescent="0.2">
      <c r="A28" s="29" t="s">
        <v>21</v>
      </c>
      <c r="B28" s="30">
        <v>22</v>
      </c>
      <c r="C28" s="30">
        <v>0</v>
      </c>
      <c r="D28" s="30">
        <v>0</v>
      </c>
      <c r="E28" s="29">
        <v>0</v>
      </c>
      <c r="F28" s="30">
        <v>0</v>
      </c>
      <c r="G28" s="30">
        <v>4</v>
      </c>
      <c r="H28" s="30">
        <v>6</v>
      </c>
      <c r="I28" s="29">
        <v>2</v>
      </c>
      <c r="J28" s="29">
        <v>1</v>
      </c>
      <c r="K28" s="30">
        <v>1</v>
      </c>
      <c r="L28" s="30">
        <v>1</v>
      </c>
      <c r="M28" s="30">
        <v>3</v>
      </c>
      <c r="N28" s="29">
        <v>2</v>
      </c>
      <c r="O28" s="30">
        <v>0</v>
      </c>
      <c r="P28" s="30">
        <v>2</v>
      </c>
      <c r="Q28" s="30">
        <v>0</v>
      </c>
      <c r="R28" s="29">
        <v>0</v>
      </c>
    </row>
    <row r="29" spans="1:18" ht="12.75" customHeight="1" x14ac:dyDescent="0.2">
      <c r="A29" s="29" t="s">
        <v>22</v>
      </c>
      <c r="B29" s="30">
        <v>49</v>
      </c>
      <c r="C29" s="30">
        <v>5</v>
      </c>
      <c r="D29" s="30">
        <v>10</v>
      </c>
      <c r="E29" s="29">
        <v>0</v>
      </c>
      <c r="F29" s="30">
        <v>0</v>
      </c>
      <c r="G29" s="30">
        <v>0</v>
      </c>
      <c r="H29" s="30">
        <v>1</v>
      </c>
      <c r="I29" s="29">
        <v>3</v>
      </c>
      <c r="J29" s="29">
        <v>0</v>
      </c>
      <c r="K29" s="30">
        <v>0</v>
      </c>
      <c r="L29" s="30">
        <v>2</v>
      </c>
      <c r="M29" s="30">
        <v>0</v>
      </c>
      <c r="N29" s="29">
        <v>1</v>
      </c>
      <c r="O29" s="30">
        <v>9</v>
      </c>
      <c r="P29" s="30">
        <v>18</v>
      </c>
      <c r="Q29" s="30">
        <v>0</v>
      </c>
      <c r="R29" s="29">
        <v>0</v>
      </c>
    </row>
    <row r="30" spans="1:18" ht="12.75" customHeight="1" x14ac:dyDescent="0.2">
      <c r="A30" s="29" t="s">
        <v>23</v>
      </c>
      <c r="B30" s="30">
        <v>24</v>
      </c>
      <c r="C30" s="30">
        <v>0</v>
      </c>
      <c r="D30" s="30">
        <v>0</v>
      </c>
      <c r="E30" s="29">
        <v>0</v>
      </c>
      <c r="F30" s="30">
        <v>0</v>
      </c>
      <c r="G30" s="30">
        <v>0</v>
      </c>
      <c r="H30" s="30">
        <v>0</v>
      </c>
      <c r="I30" s="29">
        <v>0</v>
      </c>
      <c r="J30" s="29">
        <v>0</v>
      </c>
      <c r="K30" s="30">
        <v>1</v>
      </c>
      <c r="L30" s="30">
        <v>3</v>
      </c>
      <c r="M30" s="30">
        <v>7</v>
      </c>
      <c r="N30" s="29">
        <v>4</v>
      </c>
      <c r="O30" s="30">
        <v>1</v>
      </c>
      <c r="P30" s="30">
        <v>0</v>
      </c>
      <c r="Q30" s="30">
        <v>4</v>
      </c>
      <c r="R30" s="29">
        <v>4</v>
      </c>
    </row>
    <row r="31" spans="1:18" ht="12.75" customHeight="1" x14ac:dyDescent="0.2">
      <c r="A31" s="29" t="s">
        <v>24</v>
      </c>
      <c r="B31" s="30">
        <v>7</v>
      </c>
      <c r="C31" s="30">
        <v>0</v>
      </c>
      <c r="D31" s="30">
        <v>0</v>
      </c>
      <c r="E31" s="29">
        <v>0</v>
      </c>
      <c r="F31" s="30">
        <v>0</v>
      </c>
      <c r="G31" s="30">
        <v>1</v>
      </c>
      <c r="H31" s="30">
        <v>3</v>
      </c>
      <c r="I31" s="29">
        <v>0</v>
      </c>
      <c r="J31" s="29">
        <v>0</v>
      </c>
      <c r="K31" s="30">
        <v>0</v>
      </c>
      <c r="L31" s="30">
        <v>0</v>
      </c>
      <c r="M31" s="30">
        <v>0</v>
      </c>
      <c r="N31" s="29">
        <v>0</v>
      </c>
      <c r="O31" s="30">
        <v>0</v>
      </c>
      <c r="P31" s="30">
        <v>2</v>
      </c>
      <c r="Q31" s="30">
        <v>0</v>
      </c>
      <c r="R31" s="29">
        <v>1</v>
      </c>
    </row>
    <row r="32" spans="1:18" ht="12.75" customHeight="1" x14ac:dyDescent="0.2">
      <c r="A32" s="29" t="s">
        <v>25</v>
      </c>
      <c r="B32" s="30">
        <v>70</v>
      </c>
      <c r="C32" s="30">
        <v>3</v>
      </c>
      <c r="D32" s="30">
        <v>24</v>
      </c>
      <c r="E32" s="29">
        <v>0</v>
      </c>
      <c r="F32" s="30">
        <v>0</v>
      </c>
      <c r="G32" s="30">
        <v>0</v>
      </c>
      <c r="H32" s="30">
        <v>0</v>
      </c>
      <c r="I32" s="29">
        <v>6</v>
      </c>
      <c r="J32" s="29">
        <v>0</v>
      </c>
      <c r="K32" s="30">
        <v>0</v>
      </c>
      <c r="L32" s="30">
        <v>0</v>
      </c>
      <c r="M32" s="30">
        <v>5</v>
      </c>
      <c r="N32" s="29">
        <v>4</v>
      </c>
      <c r="O32" s="30">
        <v>0</v>
      </c>
      <c r="P32" s="30">
        <v>22</v>
      </c>
      <c r="Q32" s="30">
        <v>0</v>
      </c>
      <c r="R32" s="29">
        <v>6</v>
      </c>
    </row>
    <row r="33" spans="1:18" ht="12.75" customHeight="1" x14ac:dyDescent="0.2">
      <c r="A33" s="29" t="s">
        <v>26</v>
      </c>
      <c r="B33" s="30" t="s">
        <v>72</v>
      </c>
      <c r="C33" s="30" t="s">
        <v>72</v>
      </c>
      <c r="D33" s="30" t="s">
        <v>72</v>
      </c>
      <c r="E33" s="29" t="s">
        <v>72</v>
      </c>
      <c r="F33" s="30" t="s">
        <v>72</v>
      </c>
      <c r="G33" s="30" t="s">
        <v>72</v>
      </c>
      <c r="H33" s="30" t="s">
        <v>72</v>
      </c>
      <c r="I33" s="29" t="s">
        <v>72</v>
      </c>
      <c r="J33" s="29" t="s">
        <v>72</v>
      </c>
      <c r="K33" s="30" t="s">
        <v>72</v>
      </c>
      <c r="L33" s="30" t="s">
        <v>72</v>
      </c>
      <c r="M33" s="30" t="s">
        <v>72</v>
      </c>
      <c r="N33" s="29" t="s">
        <v>72</v>
      </c>
      <c r="O33" s="30" t="s">
        <v>72</v>
      </c>
      <c r="P33" s="30" t="s">
        <v>72</v>
      </c>
      <c r="Q33" s="30" t="s">
        <v>72</v>
      </c>
      <c r="R33" s="29" t="s">
        <v>72</v>
      </c>
    </row>
    <row r="34" spans="1:18" ht="12.75" customHeight="1" x14ac:dyDescent="0.2">
      <c r="A34" s="29" t="s">
        <v>27</v>
      </c>
      <c r="B34" s="30" t="s">
        <v>72</v>
      </c>
      <c r="C34" s="30" t="s">
        <v>72</v>
      </c>
      <c r="D34" s="30" t="s">
        <v>72</v>
      </c>
      <c r="E34" s="29" t="s">
        <v>72</v>
      </c>
      <c r="F34" s="30" t="s">
        <v>72</v>
      </c>
      <c r="G34" s="30" t="s">
        <v>72</v>
      </c>
      <c r="H34" s="30" t="s">
        <v>72</v>
      </c>
      <c r="I34" s="29" t="s">
        <v>72</v>
      </c>
      <c r="J34" s="29" t="s">
        <v>72</v>
      </c>
      <c r="K34" s="30" t="s">
        <v>72</v>
      </c>
      <c r="L34" s="30" t="s">
        <v>72</v>
      </c>
      <c r="M34" s="30" t="s">
        <v>72</v>
      </c>
      <c r="N34" s="29" t="s">
        <v>72</v>
      </c>
      <c r="O34" s="30" t="s">
        <v>72</v>
      </c>
      <c r="P34" s="30" t="s">
        <v>72</v>
      </c>
      <c r="Q34" s="30" t="s">
        <v>72</v>
      </c>
      <c r="R34" s="29" t="s">
        <v>72</v>
      </c>
    </row>
    <row r="35" spans="1:18" ht="12.75" customHeight="1" x14ac:dyDescent="0.2">
      <c r="A35" s="29" t="s">
        <v>28</v>
      </c>
      <c r="B35" s="30">
        <v>33</v>
      </c>
      <c r="C35" s="30">
        <v>1</v>
      </c>
      <c r="D35" s="30">
        <v>3</v>
      </c>
      <c r="E35" s="29">
        <v>0</v>
      </c>
      <c r="F35" s="30">
        <v>0</v>
      </c>
      <c r="G35" s="30">
        <v>5</v>
      </c>
      <c r="H35" s="30">
        <v>24</v>
      </c>
      <c r="I35" s="29">
        <v>0</v>
      </c>
      <c r="J35" s="29">
        <v>0</v>
      </c>
      <c r="K35" s="30">
        <v>0</v>
      </c>
      <c r="L35" s="30">
        <v>0</v>
      </c>
      <c r="M35" s="30">
        <v>0</v>
      </c>
      <c r="N35" s="29">
        <v>0</v>
      </c>
      <c r="O35" s="30">
        <v>0</v>
      </c>
      <c r="P35" s="30">
        <v>0</v>
      </c>
      <c r="Q35" s="30">
        <v>0</v>
      </c>
      <c r="R35" s="29">
        <v>0</v>
      </c>
    </row>
    <row r="36" spans="1:18" ht="12.75" customHeight="1" x14ac:dyDescent="0.2">
      <c r="A36" s="29" t="s">
        <v>29</v>
      </c>
      <c r="B36" s="30">
        <v>2</v>
      </c>
      <c r="C36" s="30">
        <v>0</v>
      </c>
      <c r="D36" s="30">
        <v>0</v>
      </c>
      <c r="E36" s="29">
        <v>0</v>
      </c>
      <c r="F36" s="30">
        <v>0</v>
      </c>
      <c r="G36" s="30">
        <v>1</v>
      </c>
      <c r="H36" s="30">
        <v>0</v>
      </c>
      <c r="I36" s="29">
        <v>0</v>
      </c>
      <c r="J36" s="29">
        <v>0</v>
      </c>
      <c r="K36" s="30">
        <v>0</v>
      </c>
      <c r="L36" s="30">
        <v>0</v>
      </c>
      <c r="M36" s="30">
        <v>0</v>
      </c>
      <c r="N36" s="29">
        <v>0</v>
      </c>
      <c r="O36" s="30">
        <v>0</v>
      </c>
      <c r="P36" s="30">
        <v>1</v>
      </c>
      <c r="Q36" s="30">
        <v>0</v>
      </c>
      <c r="R36" s="29">
        <v>0</v>
      </c>
    </row>
    <row r="37" spans="1:18" ht="12.75" customHeight="1" x14ac:dyDescent="0.2">
      <c r="A37" s="29" t="s">
        <v>30</v>
      </c>
      <c r="B37" s="30">
        <v>39</v>
      </c>
      <c r="C37" s="30">
        <v>0</v>
      </c>
      <c r="D37" s="30">
        <v>0</v>
      </c>
      <c r="E37" s="29">
        <v>0</v>
      </c>
      <c r="F37" s="30">
        <v>0</v>
      </c>
      <c r="G37" s="30">
        <v>7</v>
      </c>
      <c r="H37" s="30">
        <v>11</v>
      </c>
      <c r="I37" s="29">
        <v>6</v>
      </c>
      <c r="J37" s="29">
        <v>0</v>
      </c>
      <c r="K37" s="30">
        <v>0</v>
      </c>
      <c r="L37" s="30">
        <v>0</v>
      </c>
      <c r="M37" s="30">
        <v>0</v>
      </c>
      <c r="N37" s="29">
        <v>0</v>
      </c>
      <c r="O37" s="30">
        <v>6</v>
      </c>
      <c r="P37" s="30">
        <v>8</v>
      </c>
      <c r="Q37" s="30">
        <v>1</v>
      </c>
      <c r="R37" s="29">
        <v>0</v>
      </c>
    </row>
    <row r="38" spans="1:18" ht="12.75" customHeight="1" x14ac:dyDescent="0.2">
      <c r="A38" s="29" t="s">
        <v>31</v>
      </c>
      <c r="B38" s="30">
        <v>4</v>
      </c>
      <c r="C38" s="30">
        <v>0</v>
      </c>
      <c r="D38" s="30">
        <v>0</v>
      </c>
      <c r="E38" s="29">
        <v>0</v>
      </c>
      <c r="F38" s="30">
        <v>0</v>
      </c>
      <c r="G38" s="30">
        <v>1</v>
      </c>
      <c r="H38" s="30">
        <v>0</v>
      </c>
      <c r="I38" s="29">
        <v>0</v>
      </c>
      <c r="J38" s="29">
        <v>0</v>
      </c>
      <c r="K38" s="30">
        <v>0</v>
      </c>
      <c r="L38" s="30">
        <v>0</v>
      </c>
      <c r="M38" s="30">
        <v>0</v>
      </c>
      <c r="N38" s="29">
        <v>0</v>
      </c>
      <c r="O38" s="30">
        <v>1</v>
      </c>
      <c r="P38" s="30">
        <v>1</v>
      </c>
      <c r="Q38" s="30">
        <v>0</v>
      </c>
      <c r="R38" s="29">
        <v>1</v>
      </c>
    </row>
    <row r="39" spans="1:18" ht="12.75" customHeight="1" x14ac:dyDescent="0.2">
      <c r="A39" s="29" t="s">
        <v>109</v>
      </c>
      <c r="B39" s="30">
        <v>42</v>
      </c>
      <c r="C39" s="30">
        <v>0</v>
      </c>
      <c r="D39" s="30">
        <v>0</v>
      </c>
      <c r="E39" s="29">
        <v>0</v>
      </c>
      <c r="F39" s="30">
        <v>0</v>
      </c>
      <c r="G39" s="30">
        <v>4</v>
      </c>
      <c r="H39" s="30">
        <v>7</v>
      </c>
      <c r="I39" s="29">
        <v>2</v>
      </c>
      <c r="J39" s="29">
        <v>5</v>
      </c>
      <c r="K39" s="30">
        <v>1</v>
      </c>
      <c r="L39" s="30">
        <v>1</v>
      </c>
      <c r="M39" s="30">
        <v>1</v>
      </c>
      <c r="N39" s="29">
        <v>2</v>
      </c>
      <c r="O39" s="30">
        <v>8</v>
      </c>
      <c r="P39" s="30">
        <v>11</v>
      </c>
      <c r="Q39" s="30">
        <v>0</v>
      </c>
      <c r="R39" s="29">
        <v>0</v>
      </c>
    </row>
    <row r="40" spans="1:18" ht="12.75" customHeight="1" x14ac:dyDescent="0.2">
      <c r="A40" s="29" t="s">
        <v>32</v>
      </c>
      <c r="B40" s="30">
        <v>23</v>
      </c>
      <c r="C40" s="30">
        <v>6</v>
      </c>
      <c r="D40" s="30">
        <v>12</v>
      </c>
      <c r="E40" s="29">
        <v>0</v>
      </c>
      <c r="F40" s="30">
        <v>0</v>
      </c>
      <c r="G40" s="30">
        <v>0</v>
      </c>
      <c r="H40" s="30">
        <v>0</v>
      </c>
      <c r="I40" s="29">
        <v>0</v>
      </c>
      <c r="J40" s="29">
        <v>0</v>
      </c>
      <c r="K40" s="30">
        <v>0</v>
      </c>
      <c r="L40" s="30">
        <v>0</v>
      </c>
      <c r="M40" s="30">
        <v>0</v>
      </c>
      <c r="N40" s="29">
        <v>3</v>
      </c>
      <c r="O40" s="30">
        <v>1</v>
      </c>
      <c r="P40" s="30">
        <v>1</v>
      </c>
      <c r="Q40" s="30">
        <v>0</v>
      </c>
      <c r="R40" s="29">
        <v>0</v>
      </c>
    </row>
    <row r="41" spans="1:18" ht="12.75" customHeight="1" x14ac:dyDescent="0.2">
      <c r="A41" s="29" t="s">
        <v>33</v>
      </c>
      <c r="B41" s="30">
        <v>26</v>
      </c>
      <c r="C41" s="30">
        <v>0</v>
      </c>
      <c r="D41" s="30">
        <v>0</v>
      </c>
      <c r="E41" s="29">
        <v>0</v>
      </c>
      <c r="F41" s="30">
        <v>0</v>
      </c>
      <c r="G41" s="30">
        <v>5</v>
      </c>
      <c r="H41" s="30">
        <v>8</v>
      </c>
      <c r="I41" s="29">
        <v>0</v>
      </c>
      <c r="J41" s="29">
        <v>0</v>
      </c>
      <c r="K41" s="30">
        <v>0</v>
      </c>
      <c r="L41" s="30">
        <v>0</v>
      </c>
      <c r="M41" s="30">
        <v>3</v>
      </c>
      <c r="N41" s="29">
        <v>3</v>
      </c>
      <c r="O41" s="30">
        <v>2</v>
      </c>
      <c r="P41" s="30">
        <v>5</v>
      </c>
      <c r="Q41" s="30">
        <v>0</v>
      </c>
      <c r="R41" s="29">
        <v>0</v>
      </c>
    </row>
    <row r="42" spans="1:18" ht="12.75" customHeight="1" x14ac:dyDescent="0.2">
      <c r="A42" s="93" t="s">
        <v>97</v>
      </c>
      <c r="B42" s="94">
        <v>1114</v>
      </c>
      <c r="C42" s="94">
        <v>44</v>
      </c>
      <c r="D42" s="94">
        <v>87</v>
      </c>
      <c r="E42" s="93">
        <v>21</v>
      </c>
      <c r="F42" s="94">
        <v>32</v>
      </c>
      <c r="G42" s="94">
        <v>120</v>
      </c>
      <c r="H42" s="94">
        <v>205</v>
      </c>
      <c r="I42" s="93">
        <v>51</v>
      </c>
      <c r="J42" s="93">
        <v>29</v>
      </c>
      <c r="K42" s="94">
        <v>5</v>
      </c>
      <c r="L42" s="94">
        <v>17</v>
      </c>
      <c r="M42" s="94">
        <v>40</v>
      </c>
      <c r="N42" s="93">
        <v>53</v>
      </c>
      <c r="O42" s="94">
        <v>108</v>
      </c>
      <c r="P42" s="94">
        <v>237</v>
      </c>
      <c r="Q42" s="94">
        <v>21</v>
      </c>
      <c r="R42" s="93">
        <v>44</v>
      </c>
    </row>
    <row r="43" spans="1:18" ht="17.25" customHeight="1" x14ac:dyDescent="0.2">
      <c r="A43" s="82" t="s">
        <v>224</v>
      </c>
      <c r="B43" s="82"/>
      <c r="C43" s="82"/>
      <c r="D43" s="82"/>
      <c r="E43" s="82"/>
      <c r="F43" s="82"/>
      <c r="G43" s="82"/>
      <c r="H43" s="82"/>
      <c r="I43" s="82"/>
      <c r="J43" s="82"/>
      <c r="K43" s="82"/>
      <c r="L43" s="82"/>
      <c r="M43" s="82"/>
      <c r="N43" s="82"/>
      <c r="O43" s="82"/>
      <c r="P43" s="82"/>
      <c r="Q43" s="82"/>
      <c r="R43" s="82"/>
    </row>
    <row r="44" spans="1:18" ht="24.75" customHeight="1" x14ac:dyDescent="0.2">
      <c r="A44" s="82" t="s">
        <v>223</v>
      </c>
      <c r="B44" s="82"/>
      <c r="C44" s="82"/>
      <c r="D44" s="82"/>
      <c r="E44" s="82"/>
      <c r="F44" s="82"/>
      <c r="G44" s="82"/>
      <c r="H44" s="82"/>
      <c r="I44" s="82"/>
      <c r="J44" s="82"/>
      <c r="K44" s="82"/>
      <c r="L44" s="82"/>
      <c r="M44" s="82"/>
      <c r="N44" s="82"/>
      <c r="O44" s="82"/>
      <c r="P44" s="82"/>
      <c r="Q44" s="82"/>
      <c r="R44" s="82"/>
    </row>
    <row r="45" spans="1:18" x14ac:dyDescent="0.2">
      <c r="A45" s="16" t="s">
        <v>101</v>
      </c>
    </row>
  </sheetData>
  <mergeCells count="14">
    <mergeCell ref="A44:R44"/>
    <mergeCell ref="M8:N8"/>
    <mergeCell ref="O8:P8"/>
    <mergeCell ref="Q8:R8"/>
    <mergeCell ref="A8:A9"/>
    <mergeCell ref="B8:B9"/>
    <mergeCell ref="C8:D8"/>
    <mergeCell ref="E8:F8"/>
    <mergeCell ref="G8:H8"/>
    <mergeCell ref="I8:J8"/>
    <mergeCell ref="K8:L8"/>
    <mergeCell ref="A6:R6"/>
    <mergeCell ref="A7:R7"/>
    <mergeCell ref="A43:R43"/>
  </mergeCells>
  <printOptions horizontalCentered="1"/>
  <pageMargins left="0.51181102362204722" right="0.51181102362204722" top="0.55118110236220474" bottom="0.55118110236220474" header="0.31496062992125984" footer="0.31496062992125984"/>
  <pageSetup scale="74" orientation="landscape" r:id="rId1"/>
  <headerFooter>
    <oddHeader>&amp;LInstituto de Información Estadística y Geográfica&amp;RPágina &amp;P de &amp;N</oddHeader>
    <oddFooter>&amp;L&amp;G&amp;Cwww.iieg.gob.mx&amp;R&amp;G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zoomScaleNormal="100" zoomScalePageLayoutView="90" workbookViewId="0">
      <selection activeCell="C4" sqref="C4"/>
    </sheetView>
  </sheetViews>
  <sheetFormatPr baseColWidth="10" defaultColWidth="9.140625" defaultRowHeight="11.25" x14ac:dyDescent="0.2"/>
  <cols>
    <col min="1" max="1" width="18.42578125" style="37" customWidth="1"/>
    <col min="2" max="4" width="19.140625" style="37" customWidth="1"/>
    <col min="5" max="16384" width="9.140625" style="37"/>
  </cols>
  <sheetData>
    <row r="1" spans="1:40"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s="23" customFormat="1" ht="12.75" x14ac:dyDescent="0.2">
      <c r="A2" s="10" t="s">
        <v>246</v>
      </c>
      <c r="B2" s="11"/>
      <c r="C2" s="11"/>
      <c r="D2" s="11"/>
      <c r="E2" s="11"/>
      <c r="F2" s="11"/>
      <c r="G2" s="11"/>
      <c r="H2" s="12"/>
      <c r="I2" s="1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s="23" customFormat="1" ht="12.75" x14ac:dyDescent="0.2">
      <c r="A3" s="10"/>
      <c r="B3" s="11"/>
      <c r="C3" s="11"/>
      <c r="D3" s="11"/>
      <c r="E3" s="11"/>
      <c r="F3" s="11"/>
      <c r="G3" s="11"/>
      <c r="H3" s="12"/>
      <c r="I3" s="1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4" customFormat="1" ht="12.75" x14ac:dyDescent="0.2">
      <c r="A4" s="10"/>
      <c r="B4" s="11"/>
      <c r="C4" s="11"/>
      <c r="D4" s="10"/>
      <c r="E4" s="11"/>
      <c r="F4" s="11"/>
      <c r="G4" s="11"/>
      <c r="H4" s="25"/>
      <c r="I4" s="25"/>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s="27" customFormat="1" x14ac:dyDescent="0.2">
      <c r="A5" s="1"/>
    </row>
    <row r="6" spans="1:40" ht="30" customHeight="1" x14ac:dyDescent="0.2">
      <c r="A6" s="86" t="s">
        <v>244</v>
      </c>
      <c r="B6" s="86"/>
      <c r="C6" s="86"/>
      <c r="D6" s="86"/>
    </row>
    <row r="7" spans="1:40" ht="12.75" customHeight="1" x14ac:dyDescent="0.2">
      <c r="A7" s="103">
        <v>2015</v>
      </c>
      <c r="B7" s="103"/>
      <c r="C7" s="103"/>
      <c r="D7" s="103"/>
    </row>
    <row r="8" spans="1:40" ht="18" customHeight="1" x14ac:dyDescent="0.2">
      <c r="A8" s="34" t="s">
        <v>0</v>
      </c>
      <c r="B8" s="35" t="s">
        <v>257</v>
      </c>
      <c r="C8" s="35" t="s">
        <v>258</v>
      </c>
      <c r="D8" s="35" t="s">
        <v>259</v>
      </c>
    </row>
    <row r="9" spans="1:40" ht="12.75" customHeight="1" x14ac:dyDescent="0.2">
      <c r="A9" s="29" t="s">
        <v>5</v>
      </c>
      <c r="B9" s="30">
        <v>107</v>
      </c>
      <c r="C9" s="30">
        <v>87</v>
      </c>
      <c r="D9" s="30">
        <v>0</v>
      </c>
    </row>
    <row r="10" spans="1:40" ht="12.75" customHeight="1" x14ac:dyDescent="0.2">
      <c r="A10" s="29" t="s">
        <v>6</v>
      </c>
      <c r="B10" s="30" t="s">
        <v>72</v>
      </c>
      <c r="C10" s="30" t="s">
        <v>72</v>
      </c>
      <c r="D10" s="30" t="s">
        <v>72</v>
      </c>
    </row>
    <row r="11" spans="1:40" ht="12.75" customHeight="1" x14ac:dyDescent="0.2">
      <c r="A11" s="29" t="s">
        <v>7</v>
      </c>
      <c r="B11" s="30">
        <v>114</v>
      </c>
      <c r="C11" s="30">
        <v>47</v>
      </c>
      <c r="D11" s="30">
        <v>6</v>
      </c>
    </row>
    <row r="12" spans="1:40" ht="12.75" customHeight="1" x14ac:dyDescent="0.2">
      <c r="A12" s="29" t="s">
        <v>8</v>
      </c>
      <c r="B12" s="30">
        <v>30</v>
      </c>
      <c r="C12" s="30">
        <v>17</v>
      </c>
      <c r="D12" s="30">
        <v>3</v>
      </c>
    </row>
    <row r="13" spans="1:40" ht="12.75" customHeight="1" x14ac:dyDescent="0.2">
      <c r="A13" s="29" t="s">
        <v>98</v>
      </c>
      <c r="B13" s="30">
        <v>18</v>
      </c>
      <c r="C13" s="30">
        <v>14</v>
      </c>
      <c r="D13" s="30">
        <v>0</v>
      </c>
    </row>
    <row r="14" spans="1:40" ht="12.75" customHeight="1" x14ac:dyDescent="0.2">
      <c r="A14" s="29" t="s">
        <v>9</v>
      </c>
      <c r="B14" s="30" t="s">
        <v>72</v>
      </c>
      <c r="C14" s="30" t="s">
        <v>72</v>
      </c>
      <c r="D14" s="30" t="s">
        <v>72</v>
      </c>
    </row>
    <row r="15" spans="1:40" ht="12.75" customHeight="1" x14ac:dyDescent="0.2">
      <c r="A15" s="29" t="s">
        <v>10</v>
      </c>
      <c r="B15" s="30">
        <v>51</v>
      </c>
      <c r="C15" s="30">
        <v>20</v>
      </c>
      <c r="D15" s="30" t="s">
        <v>73</v>
      </c>
    </row>
    <row r="16" spans="1:40" ht="12.75" customHeight="1" x14ac:dyDescent="0.2">
      <c r="A16" s="29" t="s">
        <v>11</v>
      </c>
      <c r="B16" s="30">
        <v>492</v>
      </c>
      <c r="C16" s="30">
        <v>169</v>
      </c>
      <c r="D16" s="30">
        <v>6</v>
      </c>
    </row>
    <row r="17" spans="1:4" ht="12.75" customHeight="1" x14ac:dyDescent="0.2">
      <c r="A17" s="29" t="s">
        <v>12</v>
      </c>
      <c r="B17" s="30">
        <v>473</v>
      </c>
      <c r="C17" s="30">
        <v>144</v>
      </c>
      <c r="D17" s="30">
        <v>20</v>
      </c>
    </row>
    <row r="18" spans="1:4" ht="12.75" customHeight="1" x14ac:dyDescent="0.2">
      <c r="A18" s="29" t="s">
        <v>13</v>
      </c>
      <c r="B18" s="30">
        <v>17</v>
      </c>
      <c r="C18" s="30">
        <v>7</v>
      </c>
      <c r="D18" s="30">
        <v>10</v>
      </c>
    </row>
    <row r="19" spans="1:4" ht="12.75" customHeight="1" x14ac:dyDescent="0.2">
      <c r="A19" s="29" t="s">
        <v>14</v>
      </c>
      <c r="B19" s="30">
        <v>3258</v>
      </c>
      <c r="C19" s="30">
        <v>1557</v>
      </c>
      <c r="D19" s="30">
        <v>83</v>
      </c>
    </row>
    <row r="20" spans="1:4" ht="12.75" customHeight="1" x14ac:dyDescent="0.2">
      <c r="A20" s="29" t="s">
        <v>15</v>
      </c>
      <c r="B20" s="30">
        <v>17</v>
      </c>
      <c r="C20" s="30">
        <v>4</v>
      </c>
      <c r="D20" s="30">
        <v>3</v>
      </c>
    </row>
    <row r="21" spans="1:4" ht="12.75" customHeight="1" x14ac:dyDescent="0.2">
      <c r="A21" s="29" t="s">
        <v>16</v>
      </c>
      <c r="B21" s="30">
        <v>58</v>
      </c>
      <c r="C21" s="30">
        <v>52</v>
      </c>
      <c r="D21" s="30">
        <v>6</v>
      </c>
    </row>
    <row r="22" spans="1:4" ht="12.75" customHeight="1" x14ac:dyDescent="0.2">
      <c r="A22" s="95" t="s">
        <v>17</v>
      </c>
      <c r="B22" s="96">
        <v>4710</v>
      </c>
      <c r="C22" s="96">
        <v>1720</v>
      </c>
      <c r="D22" s="96" t="s">
        <v>73</v>
      </c>
    </row>
    <row r="23" spans="1:4" ht="12.75" customHeight="1" x14ac:dyDescent="0.2">
      <c r="A23" s="29" t="s">
        <v>18</v>
      </c>
      <c r="B23" s="30">
        <v>707</v>
      </c>
      <c r="C23" s="30">
        <v>512</v>
      </c>
      <c r="D23" s="30">
        <v>91</v>
      </c>
    </row>
    <row r="24" spans="1:4" ht="12.75" customHeight="1" x14ac:dyDescent="0.2">
      <c r="A24" s="29" t="s">
        <v>99</v>
      </c>
      <c r="B24" s="30">
        <v>588</v>
      </c>
      <c r="C24" s="30">
        <v>485</v>
      </c>
      <c r="D24" s="30">
        <v>12</v>
      </c>
    </row>
    <row r="25" spans="1:4" ht="12.75" customHeight="1" x14ac:dyDescent="0.2">
      <c r="A25" s="29" t="s">
        <v>19</v>
      </c>
      <c r="B25" s="30">
        <v>17</v>
      </c>
      <c r="C25" s="30">
        <v>1</v>
      </c>
      <c r="D25" s="30">
        <v>136</v>
      </c>
    </row>
    <row r="26" spans="1:4" ht="12.75" customHeight="1" x14ac:dyDescent="0.2">
      <c r="A26" s="29" t="s">
        <v>20</v>
      </c>
      <c r="B26" s="30">
        <v>0</v>
      </c>
      <c r="C26" s="30">
        <v>0</v>
      </c>
      <c r="D26" s="30">
        <v>0</v>
      </c>
    </row>
    <row r="27" spans="1:4" ht="12.75" customHeight="1" x14ac:dyDescent="0.2">
      <c r="A27" s="29" t="s">
        <v>21</v>
      </c>
      <c r="B27" s="30">
        <v>1464</v>
      </c>
      <c r="C27" s="30">
        <v>877</v>
      </c>
      <c r="D27" s="30" t="s">
        <v>73</v>
      </c>
    </row>
    <row r="28" spans="1:4" ht="12.75" customHeight="1" x14ac:dyDescent="0.2">
      <c r="A28" s="29" t="s">
        <v>22</v>
      </c>
      <c r="B28" s="30">
        <v>197</v>
      </c>
      <c r="C28" s="30">
        <v>35</v>
      </c>
      <c r="D28" s="30">
        <v>27</v>
      </c>
    </row>
    <row r="29" spans="1:4" ht="12.75" customHeight="1" x14ac:dyDescent="0.2">
      <c r="A29" s="29" t="s">
        <v>23</v>
      </c>
      <c r="B29" s="30" t="s">
        <v>72</v>
      </c>
      <c r="C29" s="30" t="s">
        <v>72</v>
      </c>
      <c r="D29" s="30" t="s">
        <v>72</v>
      </c>
    </row>
    <row r="30" spans="1:4" ht="12.75" customHeight="1" x14ac:dyDescent="0.2">
      <c r="A30" s="29" t="s">
        <v>24</v>
      </c>
      <c r="B30" s="30">
        <v>32</v>
      </c>
      <c r="C30" s="30">
        <v>3</v>
      </c>
      <c r="D30" s="30">
        <v>2</v>
      </c>
    </row>
    <row r="31" spans="1:4" ht="12.75" customHeight="1" x14ac:dyDescent="0.2">
      <c r="A31" s="29" t="s">
        <v>25</v>
      </c>
      <c r="B31" s="30">
        <v>494</v>
      </c>
      <c r="C31" s="30">
        <v>494</v>
      </c>
      <c r="D31" s="30">
        <v>0</v>
      </c>
    </row>
    <row r="32" spans="1:4" ht="12.75" customHeight="1" x14ac:dyDescent="0.2">
      <c r="A32" s="29" t="s">
        <v>26</v>
      </c>
      <c r="B32" s="30" t="s">
        <v>72</v>
      </c>
      <c r="C32" s="30" t="s">
        <v>72</v>
      </c>
      <c r="D32" s="30" t="s">
        <v>72</v>
      </c>
    </row>
    <row r="33" spans="1:4" ht="12.75" customHeight="1" x14ac:dyDescent="0.2">
      <c r="A33" s="29" t="s">
        <v>27</v>
      </c>
      <c r="B33" s="30" t="s">
        <v>72</v>
      </c>
      <c r="C33" s="30" t="s">
        <v>72</v>
      </c>
      <c r="D33" s="30" t="s">
        <v>72</v>
      </c>
    </row>
    <row r="34" spans="1:4" ht="12.75" customHeight="1" x14ac:dyDescent="0.2">
      <c r="A34" s="29" t="s">
        <v>28</v>
      </c>
      <c r="B34" s="30">
        <v>415</v>
      </c>
      <c r="C34" s="30">
        <v>93</v>
      </c>
      <c r="D34" s="30">
        <v>0</v>
      </c>
    </row>
    <row r="35" spans="1:4" ht="12.75" customHeight="1" x14ac:dyDescent="0.2">
      <c r="A35" s="29" t="s">
        <v>29</v>
      </c>
      <c r="B35" s="30" t="s">
        <v>72</v>
      </c>
      <c r="C35" s="30" t="s">
        <v>72</v>
      </c>
      <c r="D35" s="30" t="s">
        <v>72</v>
      </c>
    </row>
    <row r="36" spans="1:4" ht="12.75" customHeight="1" x14ac:dyDescent="0.2">
      <c r="A36" s="29" t="s">
        <v>30</v>
      </c>
      <c r="B36" s="30">
        <v>72</v>
      </c>
      <c r="C36" s="30">
        <v>46</v>
      </c>
      <c r="D36" s="30">
        <v>0</v>
      </c>
    </row>
    <row r="37" spans="1:4" s="36" customFormat="1" ht="12.75" customHeight="1" x14ac:dyDescent="0.2">
      <c r="A37" s="29" t="s">
        <v>31</v>
      </c>
      <c r="B37" s="30" t="s">
        <v>72</v>
      </c>
      <c r="C37" s="30" t="s">
        <v>72</v>
      </c>
      <c r="D37" s="30" t="s">
        <v>72</v>
      </c>
    </row>
    <row r="38" spans="1:4" ht="12.75" customHeight="1" x14ac:dyDescent="0.2">
      <c r="A38" s="29" t="s">
        <v>100</v>
      </c>
      <c r="B38" s="30">
        <v>53</v>
      </c>
      <c r="C38" s="30">
        <v>28</v>
      </c>
      <c r="D38" s="30">
        <v>4</v>
      </c>
    </row>
    <row r="39" spans="1:4" ht="12.75" customHeight="1" x14ac:dyDescent="0.2">
      <c r="A39" s="29" t="s">
        <v>32</v>
      </c>
      <c r="B39" s="30">
        <v>190</v>
      </c>
      <c r="C39" s="30">
        <v>180</v>
      </c>
      <c r="D39" s="30">
        <v>106</v>
      </c>
    </row>
    <row r="40" spans="1:4" ht="12.75" customHeight="1" x14ac:dyDescent="0.2">
      <c r="A40" s="29" t="s">
        <v>33</v>
      </c>
      <c r="B40" s="30" t="s">
        <v>72</v>
      </c>
      <c r="C40" s="30" t="s">
        <v>72</v>
      </c>
      <c r="D40" s="30" t="s">
        <v>72</v>
      </c>
    </row>
    <row r="41" spans="1:4" ht="12.75" customHeight="1" x14ac:dyDescent="0.2">
      <c r="A41" s="93" t="s">
        <v>97</v>
      </c>
      <c r="B41" s="94">
        <v>13574</v>
      </c>
      <c r="C41" s="94">
        <v>6592</v>
      </c>
      <c r="D41" s="94">
        <v>515</v>
      </c>
    </row>
    <row r="42" spans="1:4" ht="24.75" customHeight="1" x14ac:dyDescent="0.2">
      <c r="A42" s="88" t="s">
        <v>243</v>
      </c>
      <c r="B42" s="88"/>
      <c r="C42" s="88"/>
      <c r="D42" s="88"/>
    </row>
    <row r="43" spans="1:4" ht="23.25" customHeight="1" x14ac:dyDescent="0.2">
      <c r="A43" s="89" t="s">
        <v>126</v>
      </c>
      <c r="B43" s="89"/>
      <c r="C43" s="89"/>
      <c r="D43" s="89"/>
    </row>
    <row r="44" spans="1:4" ht="30" customHeight="1" x14ac:dyDescent="0.2">
      <c r="A44" s="88" t="s">
        <v>242</v>
      </c>
      <c r="B44" s="88"/>
      <c r="C44" s="88"/>
      <c r="D44" s="88"/>
    </row>
    <row r="45" spans="1:4" ht="18" customHeight="1" x14ac:dyDescent="0.2">
      <c r="A45" s="87" t="s">
        <v>241</v>
      </c>
      <c r="B45" s="87"/>
      <c r="C45" s="87"/>
      <c r="D45" s="87"/>
    </row>
    <row r="46" spans="1:4" ht="18" customHeight="1" x14ac:dyDescent="0.2">
      <c r="A46" s="87" t="s">
        <v>240</v>
      </c>
      <c r="B46" s="87"/>
      <c r="C46" s="87"/>
      <c r="D46" s="87"/>
    </row>
    <row r="47" spans="1:4" ht="16.5" customHeight="1" x14ac:dyDescent="0.2">
      <c r="A47" s="87" t="s">
        <v>239</v>
      </c>
      <c r="B47" s="87"/>
      <c r="C47" s="87"/>
      <c r="D47" s="87"/>
    </row>
    <row r="48" spans="1:4" ht="12.75" customHeight="1" x14ac:dyDescent="0.2">
      <c r="A48" s="16" t="s">
        <v>101</v>
      </c>
    </row>
  </sheetData>
  <mergeCells count="8">
    <mergeCell ref="A6:D6"/>
    <mergeCell ref="A47:D47"/>
    <mergeCell ref="A42:D42"/>
    <mergeCell ref="A43:D43"/>
    <mergeCell ref="A44:D44"/>
    <mergeCell ref="A45:D45"/>
    <mergeCell ref="A46:D46"/>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8"/>
  <sheetViews>
    <sheetView showGridLines="0" zoomScaleNormal="100" zoomScalePageLayoutView="90" workbookViewId="0">
      <selection activeCell="B4" sqref="B4"/>
    </sheetView>
  </sheetViews>
  <sheetFormatPr baseColWidth="10" defaultColWidth="9.140625" defaultRowHeight="11.25" x14ac:dyDescent="0.2"/>
  <cols>
    <col min="1" max="1" width="20.42578125" style="37" customWidth="1"/>
    <col min="2" max="4" width="20.5703125" style="37" customWidth="1"/>
    <col min="5" max="5" width="9.85546875" style="37" bestFit="1" customWidth="1"/>
    <col min="6" max="16384" width="9.140625" style="37"/>
  </cols>
  <sheetData>
    <row r="1" spans="1:42"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row>
    <row r="2" spans="1:42" s="23" customFormat="1" ht="12.75" x14ac:dyDescent="0.2">
      <c r="A2" s="10" t="s">
        <v>246</v>
      </c>
      <c r="B2" s="11"/>
      <c r="C2" s="11"/>
      <c r="D2" s="11"/>
      <c r="E2" s="11"/>
      <c r="F2" s="11"/>
      <c r="G2" s="11"/>
      <c r="H2" s="11"/>
      <c r="I2" s="11"/>
      <c r="J2" s="12"/>
      <c r="K2" s="1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row>
    <row r="3" spans="1:42" s="23" customFormat="1" ht="12.75" x14ac:dyDescent="0.2">
      <c r="A3" s="10"/>
      <c r="B3" s="11"/>
      <c r="C3" s="11"/>
      <c r="D3" s="11"/>
      <c r="E3" s="11"/>
      <c r="F3" s="11"/>
      <c r="G3" s="11"/>
      <c r="H3" s="11"/>
      <c r="I3" s="11"/>
      <c r="J3" s="12"/>
      <c r="K3" s="1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2" s="24" customFormat="1" ht="12.75" x14ac:dyDescent="0.2">
      <c r="A4" s="10"/>
      <c r="B4" s="11"/>
      <c r="C4" s="11"/>
      <c r="D4" s="10"/>
      <c r="E4" s="11"/>
      <c r="F4" s="11"/>
      <c r="G4" s="11"/>
      <c r="H4" s="11"/>
      <c r="I4" s="11"/>
      <c r="J4" s="25"/>
      <c r="K4" s="25"/>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s="27" customFormat="1" x14ac:dyDescent="0.2">
      <c r="A5" s="1"/>
    </row>
    <row r="6" spans="1:42" ht="37.5" customHeight="1" x14ac:dyDescent="0.2">
      <c r="A6" s="86" t="s">
        <v>245</v>
      </c>
      <c r="B6" s="86"/>
      <c r="C6" s="86"/>
      <c r="D6" s="86"/>
    </row>
    <row r="7" spans="1:42" ht="16.5" customHeight="1" x14ac:dyDescent="0.2">
      <c r="A7" s="103">
        <v>2015</v>
      </c>
      <c r="B7" s="103"/>
      <c r="C7" s="103"/>
      <c r="D7" s="103"/>
    </row>
    <row r="8" spans="1:42" ht="27.75" customHeight="1" x14ac:dyDescent="0.2">
      <c r="A8" s="35" t="s">
        <v>0</v>
      </c>
      <c r="B8" s="35" t="s">
        <v>260</v>
      </c>
      <c r="C8" s="35" t="s">
        <v>261</v>
      </c>
      <c r="D8" s="35" t="s">
        <v>262</v>
      </c>
    </row>
    <row r="9" spans="1:42" s="36" customFormat="1" ht="12" customHeight="1" x14ac:dyDescent="0.2">
      <c r="A9" s="29" t="s">
        <v>5</v>
      </c>
      <c r="B9" s="30">
        <v>107</v>
      </c>
      <c r="C9" s="30">
        <v>87</v>
      </c>
      <c r="D9" s="30">
        <v>0</v>
      </c>
    </row>
    <row r="10" spans="1:42" ht="12" customHeight="1" x14ac:dyDescent="0.2">
      <c r="A10" s="29" t="s">
        <v>6</v>
      </c>
      <c r="B10" s="30" t="s">
        <v>72</v>
      </c>
      <c r="C10" s="30" t="s">
        <v>72</v>
      </c>
      <c r="D10" s="30" t="s">
        <v>72</v>
      </c>
    </row>
    <row r="11" spans="1:42" ht="12" customHeight="1" x14ac:dyDescent="0.2">
      <c r="A11" s="29" t="s">
        <v>7</v>
      </c>
      <c r="B11" s="30">
        <v>114</v>
      </c>
      <c r="C11" s="30">
        <v>47</v>
      </c>
      <c r="D11" s="30">
        <v>6</v>
      </c>
      <c r="E11" s="38"/>
    </row>
    <row r="12" spans="1:42" ht="12" customHeight="1" x14ac:dyDescent="0.2">
      <c r="A12" s="29" t="s">
        <v>8</v>
      </c>
      <c r="B12" s="30">
        <v>30</v>
      </c>
      <c r="C12" s="30">
        <v>17</v>
      </c>
      <c r="D12" s="30">
        <v>3</v>
      </c>
      <c r="E12" s="39"/>
    </row>
    <row r="13" spans="1:42" s="36" customFormat="1" ht="12" customHeight="1" x14ac:dyDescent="0.2">
      <c r="A13" s="29" t="s">
        <v>98</v>
      </c>
      <c r="B13" s="30">
        <v>18</v>
      </c>
      <c r="C13" s="30">
        <v>14</v>
      </c>
      <c r="D13" s="30">
        <v>0</v>
      </c>
      <c r="E13" s="40"/>
    </row>
    <row r="14" spans="1:42" ht="12" customHeight="1" x14ac:dyDescent="0.2">
      <c r="A14" s="29" t="s">
        <v>9</v>
      </c>
      <c r="B14" s="30">
        <v>0</v>
      </c>
      <c r="C14" s="30">
        <v>0</v>
      </c>
      <c r="D14" s="30">
        <v>0</v>
      </c>
    </row>
    <row r="15" spans="1:42" s="36" customFormat="1" ht="12" customHeight="1" x14ac:dyDescent="0.2">
      <c r="A15" s="29" t="s">
        <v>10</v>
      </c>
      <c r="B15" s="30">
        <v>66</v>
      </c>
      <c r="C15" s="30">
        <v>20</v>
      </c>
      <c r="D15" s="30">
        <v>4</v>
      </c>
    </row>
    <row r="16" spans="1:42" ht="12" customHeight="1" x14ac:dyDescent="0.2">
      <c r="A16" s="29" t="s">
        <v>11</v>
      </c>
      <c r="B16" s="30">
        <v>492</v>
      </c>
      <c r="C16" s="30">
        <v>169</v>
      </c>
      <c r="D16" s="30">
        <v>6</v>
      </c>
    </row>
    <row r="17" spans="1:5" s="36" customFormat="1" ht="12" customHeight="1" x14ac:dyDescent="0.2">
      <c r="A17" s="29" t="s">
        <v>12</v>
      </c>
      <c r="B17" s="30">
        <v>473</v>
      </c>
      <c r="C17" s="30">
        <v>144</v>
      </c>
      <c r="D17" s="30">
        <v>20</v>
      </c>
      <c r="E17" s="40"/>
    </row>
    <row r="18" spans="1:5" s="36" customFormat="1" ht="12" customHeight="1" x14ac:dyDescent="0.2">
      <c r="A18" s="29" t="s">
        <v>13</v>
      </c>
      <c r="B18" s="30">
        <v>17</v>
      </c>
      <c r="C18" s="30">
        <v>7</v>
      </c>
      <c r="D18" s="30">
        <v>10</v>
      </c>
    </row>
    <row r="19" spans="1:5" s="36" customFormat="1" ht="12" customHeight="1" x14ac:dyDescent="0.2">
      <c r="A19" s="29" t="s">
        <v>14</v>
      </c>
      <c r="B19" s="30">
        <v>3258</v>
      </c>
      <c r="C19" s="30">
        <v>1557</v>
      </c>
      <c r="D19" s="30">
        <v>83</v>
      </c>
    </row>
    <row r="20" spans="1:5" s="36" customFormat="1" ht="12" customHeight="1" x14ac:dyDescent="0.2">
      <c r="A20" s="29" t="s">
        <v>15</v>
      </c>
      <c r="B20" s="30">
        <v>17</v>
      </c>
      <c r="C20" s="30">
        <v>4</v>
      </c>
      <c r="D20" s="30">
        <v>3</v>
      </c>
    </row>
    <row r="21" spans="1:5" s="36" customFormat="1" ht="12" customHeight="1" x14ac:dyDescent="0.2">
      <c r="A21" s="29" t="s">
        <v>16</v>
      </c>
      <c r="B21" s="30">
        <v>58</v>
      </c>
      <c r="C21" s="30">
        <v>58</v>
      </c>
      <c r="D21" s="30">
        <v>6</v>
      </c>
    </row>
    <row r="22" spans="1:5" s="36" customFormat="1" ht="12" customHeight="1" x14ac:dyDescent="0.2">
      <c r="A22" s="95" t="s">
        <v>17</v>
      </c>
      <c r="B22" s="96">
        <v>5351</v>
      </c>
      <c r="C22" s="96">
        <v>1720</v>
      </c>
      <c r="D22" s="96" t="s">
        <v>73</v>
      </c>
    </row>
    <row r="23" spans="1:5" ht="12" customHeight="1" x14ac:dyDescent="0.2">
      <c r="A23" s="29" t="s">
        <v>18</v>
      </c>
      <c r="B23" s="30">
        <v>707</v>
      </c>
      <c r="C23" s="30">
        <v>512</v>
      </c>
      <c r="D23" s="30">
        <v>91</v>
      </c>
    </row>
    <row r="24" spans="1:5" s="36" customFormat="1" ht="12" customHeight="1" x14ac:dyDescent="0.2">
      <c r="A24" s="29" t="s">
        <v>99</v>
      </c>
      <c r="B24" s="30">
        <v>588</v>
      </c>
      <c r="C24" s="30">
        <v>485</v>
      </c>
      <c r="D24" s="30">
        <v>12</v>
      </c>
    </row>
    <row r="25" spans="1:5" ht="12" customHeight="1" x14ac:dyDescent="0.2">
      <c r="A25" s="29" t="s">
        <v>19</v>
      </c>
      <c r="B25" s="30">
        <v>17</v>
      </c>
      <c r="C25" s="30">
        <v>1</v>
      </c>
      <c r="D25" s="30">
        <v>136</v>
      </c>
    </row>
    <row r="26" spans="1:5" s="36" customFormat="1" ht="12" customHeight="1" x14ac:dyDescent="0.2">
      <c r="A26" s="29" t="s">
        <v>20</v>
      </c>
      <c r="B26" s="30">
        <v>0</v>
      </c>
      <c r="C26" s="30">
        <v>0</v>
      </c>
      <c r="D26" s="30">
        <v>0</v>
      </c>
    </row>
    <row r="27" spans="1:5" ht="12" customHeight="1" x14ac:dyDescent="0.2">
      <c r="A27" s="29" t="s">
        <v>21</v>
      </c>
      <c r="B27" s="30">
        <v>1464</v>
      </c>
      <c r="C27" s="30">
        <v>877</v>
      </c>
      <c r="D27" s="30" t="s">
        <v>73</v>
      </c>
    </row>
    <row r="28" spans="1:5" s="36" customFormat="1" ht="12" customHeight="1" x14ac:dyDescent="0.2">
      <c r="A28" s="29" t="s">
        <v>22</v>
      </c>
      <c r="B28" s="30">
        <v>197</v>
      </c>
      <c r="C28" s="30">
        <v>35</v>
      </c>
      <c r="D28" s="30">
        <v>27</v>
      </c>
    </row>
    <row r="29" spans="1:5" s="36" customFormat="1" ht="12" customHeight="1" x14ac:dyDescent="0.2">
      <c r="A29" s="29" t="s">
        <v>23</v>
      </c>
      <c r="B29" s="30" t="s">
        <v>72</v>
      </c>
      <c r="C29" s="30" t="s">
        <v>72</v>
      </c>
      <c r="D29" s="30" t="s">
        <v>72</v>
      </c>
    </row>
    <row r="30" spans="1:5" s="36" customFormat="1" ht="12" customHeight="1" x14ac:dyDescent="0.2">
      <c r="A30" s="29" t="s">
        <v>24</v>
      </c>
      <c r="B30" s="30">
        <v>32</v>
      </c>
      <c r="C30" s="30">
        <v>3</v>
      </c>
      <c r="D30" s="30">
        <v>2</v>
      </c>
    </row>
    <row r="31" spans="1:5" s="36" customFormat="1" ht="12" customHeight="1" x14ac:dyDescent="0.2">
      <c r="A31" s="29" t="s">
        <v>25</v>
      </c>
      <c r="B31" s="30">
        <v>494</v>
      </c>
      <c r="C31" s="30">
        <v>494</v>
      </c>
      <c r="D31" s="30">
        <v>0</v>
      </c>
    </row>
    <row r="32" spans="1:5" ht="12" customHeight="1" x14ac:dyDescent="0.2">
      <c r="A32" s="29" t="s">
        <v>26</v>
      </c>
      <c r="B32" s="30" t="s">
        <v>72</v>
      </c>
      <c r="C32" s="30" t="s">
        <v>72</v>
      </c>
      <c r="D32" s="30" t="s">
        <v>72</v>
      </c>
    </row>
    <row r="33" spans="1:4" ht="12" customHeight="1" x14ac:dyDescent="0.2">
      <c r="A33" s="29" t="s">
        <v>27</v>
      </c>
      <c r="B33" s="30" t="s">
        <v>72</v>
      </c>
      <c r="C33" s="30" t="s">
        <v>72</v>
      </c>
      <c r="D33" s="30" t="s">
        <v>72</v>
      </c>
    </row>
    <row r="34" spans="1:4" s="36" customFormat="1" ht="12" customHeight="1" x14ac:dyDescent="0.2">
      <c r="A34" s="29" t="s">
        <v>28</v>
      </c>
      <c r="B34" s="30">
        <v>431</v>
      </c>
      <c r="C34" s="30">
        <v>93</v>
      </c>
      <c r="D34" s="30">
        <v>0</v>
      </c>
    </row>
    <row r="35" spans="1:4" ht="12" customHeight="1" x14ac:dyDescent="0.2">
      <c r="A35" s="29" t="s">
        <v>29</v>
      </c>
      <c r="B35" s="30" t="s">
        <v>72</v>
      </c>
      <c r="C35" s="30" t="s">
        <v>72</v>
      </c>
      <c r="D35" s="30" t="s">
        <v>72</v>
      </c>
    </row>
    <row r="36" spans="1:4" s="36" customFormat="1" ht="12" customHeight="1" x14ac:dyDescent="0.2">
      <c r="A36" s="29" t="s">
        <v>30</v>
      </c>
      <c r="B36" s="30">
        <v>75</v>
      </c>
      <c r="C36" s="30">
        <v>46</v>
      </c>
      <c r="D36" s="30">
        <v>0</v>
      </c>
    </row>
    <row r="37" spans="1:4" s="36" customFormat="1" ht="12" customHeight="1" x14ac:dyDescent="0.2">
      <c r="A37" s="29" t="s">
        <v>31</v>
      </c>
      <c r="B37" s="30">
        <v>0</v>
      </c>
      <c r="C37" s="30">
        <v>0</v>
      </c>
      <c r="D37" s="30">
        <v>0</v>
      </c>
    </row>
    <row r="38" spans="1:4" ht="12" customHeight="1" x14ac:dyDescent="0.2">
      <c r="A38" s="29" t="s">
        <v>100</v>
      </c>
      <c r="B38" s="30">
        <v>54</v>
      </c>
      <c r="C38" s="30">
        <v>28</v>
      </c>
      <c r="D38" s="30">
        <v>10</v>
      </c>
    </row>
    <row r="39" spans="1:4" ht="12" customHeight="1" x14ac:dyDescent="0.2">
      <c r="A39" s="29" t="s">
        <v>32</v>
      </c>
      <c r="B39" s="30">
        <v>190</v>
      </c>
      <c r="C39" s="30" t="s">
        <v>73</v>
      </c>
      <c r="D39" s="30" t="s">
        <v>73</v>
      </c>
    </row>
    <row r="40" spans="1:4" ht="12" customHeight="1" x14ac:dyDescent="0.2">
      <c r="A40" s="29" t="s">
        <v>33</v>
      </c>
      <c r="B40" s="30">
        <v>0</v>
      </c>
      <c r="C40" s="30">
        <v>0</v>
      </c>
      <c r="D40" s="30">
        <v>0</v>
      </c>
    </row>
    <row r="41" spans="1:4" ht="12" customHeight="1" x14ac:dyDescent="0.2">
      <c r="A41" s="93" t="s">
        <v>97</v>
      </c>
      <c r="B41" s="94">
        <v>14250</v>
      </c>
      <c r="C41" s="94">
        <v>6418</v>
      </c>
      <c r="D41" s="94">
        <v>419</v>
      </c>
    </row>
    <row r="42" spans="1:4" ht="26.25" customHeight="1" x14ac:dyDescent="0.2">
      <c r="A42" s="88" t="s">
        <v>243</v>
      </c>
      <c r="B42" s="88"/>
      <c r="C42" s="88"/>
      <c r="D42" s="88"/>
    </row>
    <row r="43" spans="1:4" ht="21.75" customHeight="1" x14ac:dyDescent="0.2">
      <c r="A43" s="90" t="s">
        <v>126</v>
      </c>
      <c r="B43" s="90"/>
      <c r="C43" s="90"/>
      <c r="D43" s="90"/>
    </row>
    <row r="44" spans="1:4" ht="24.75" customHeight="1" x14ac:dyDescent="0.2">
      <c r="A44" s="88" t="s">
        <v>223</v>
      </c>
      <c r="B44" s="88"/>
      <c r="C44" s="88"/>
      <c r="D44" s="88"/>
    </row>
    <row r="45" spans="1:4" ht="23.25" customHeight="1" x14ac:dyDescent="0.2">
      <c r="A45" s="87" t="s">
        <v>263</v>
      </c>
      <c r="B45" s="87"/>
      <c r="C45" s="87"/>
      <c r="D45" s="87"/>
    </row>
    <row r="46" spans="1:4" ht="33.75" customHeight="1" x14ac:dyDescent="0.2">
      <c r="A46" s="87" t="s">
        <v>264</v>
      </c>
      <c r="B46" s="87"/>
      <c r="C46" s="87"/>
      <c r="D46" s="87"/>
    </row>
    <row r="47" spans="1:4" ht="13.5" customHeight="1" x14ac:dyDescent="0.2">
      <c r="A47" s="87" t="s">
        <v>265</v>
      </c>
      <c r="B47" s="87"/>
      <c r="C47" s="87"/>
      <c r="D47" s="87"/>
    </row>
    <row r="48" spans="1:4" x14ac:dyDescent="0.2">
      <c r="A48" s="16" t="s">
        <v>101</v>
      </c>
    </row>
  </sheetData>
  <mergeCells count="8">
    <mergeCell ref="A6:D6"/>
    <mergeCell ref="A47:D47"/>
    <mergeCell ref="A42:D42"/>
    <mergeCell ref="A43:D43"/>
    <mergeCell ref="A44:D44"/>
    <mergeCell ref="A45:D45"/>
    <mergeCell ref="A46:D46"/>
    <mergeCell ref="A7:D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zoomScaleNormal="100" workbookViewId="0">
      <selection activeCell="B4" sqref="B4"/>
    </sheetView>
  </sheetViews>
  <sheetFormatPr baseColWidth="10" defaultColWidth="9.140625" defaultRowHeight="12.75" x14ac:dyDescent="0.2"/>
  <cols>
    <col min="1" max="1" width="18.28515625" style="92" customWidth="1"/>
    <col min="2" max="3" width="17.5703125" style="92" customWidth="1"/>
    <col min="4" max="5" width="17.5703125" style="27" customWidth="1"/>
    <col min="6" max="16384" width="9.140625" style="92"/>
  </cols>
  <sheetData>
    <row r="1" spans="1:43"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s="23" customFormat="1" x14ac:dyDescent="0.2">
      <c r="A2" s="10" t="s">
        <v>122</v>
      </c>
      <c r="B2" s="11"/>
      <c r="C2" s="11"/>
      <c r="D2" s="11"/>
      <c r="E2" s="11"/>
      <c r="F2" s="11"/>
      <c r="G2" s="11"/>
      <c r="H2" s="11"/>
      <c r="I2" s="11"/>
      <c r="J2" s="11"/>
      <c r="K2" s="12"/>
      <c r="L2" s="1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3" spans="1:43" s="23" customFormat="1" x14ac:dyDescent="0.2">
      <c r="A3" s="10"/>
      <c r="B3" s="11"/>
      <c r="C3" s="11"/>
      <c r="D3" s="11"/>
      <c r="E3" s="11"/>
      <c r="F3" s="11"/>
      <c r="G3" s="11"/>
      <c r="H3" s="11"/>
      <c r="I3" s="11"/>
      <c r="J3" s="11"/>
      <c r="K3" s="12"/>
      <c r="L3" s="1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3" s="24" customFormat="1" x14ac:dyDescent="0.2">
      <c r="A4" s="10"/>
      <c r="B4" s="11"/>
      <c r="C4" s="11"/>
      <c r="D4" s="10"/>
      <c r="F4" s="11"/>
      <c r="G4" s="11"/>
      <c r="H4" s="11"/>
      <c r="I4" s="11"/>
      <c r="J4" s="11"/>
      <c r="K4" s="25"/>
      <c r="L4" s="25"/>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s="27" customFormat="1" ht="11.25" x14ac:dyDescent="0.2">
      <c r="A5" s="1"/>
    </row>
    <row r="6" spans="1:43" ht="28.5" customHeight="1" x14ac:dyDescent="0.2">
      <c r="A6" s="41" t="s">
        <v>103</v>
      </c>
      <c r="B6" s="41"/>
      <c r="C6" s="41"/>
      <c r="D6" s="41"/>
      <c r="E6" s="41"/>
    </row>
    <row r="7" spans="1:43" ht="16.5" customHeight="1" x14ac:dyDescent="0.2">
      <c r="A7" s="91" t="s">
        <v>121</v>
      </c>
      <c r="B7" s="91"/>
      <c r="C7" s="91"/>
      <c r="D7" s="91"/>
      <c r="E7" s="91"/>
    </row>
    <row r="8" spans="1:43" ht="20.25" customHeight="1" x14ac:dyDescent="0.2">
      <c r="A8" s="45" t="s">
        <v>0</v>
      </c>
      <c r="B8" s="44">
        <v>2015</v>
      </c>
      <c r="C8" s="44"/>
      <c r="D8" s="44">
        <v>2014</v>
      </c>
      <c r="E8" s="44"/>
    </row>
    <row r="9" spans="1:43" ht="35.25" customHeight="1" x14ac:dyDescent="0.2">
      <c r="A9" s="46"/>
      <c r="B9" s="14" t="s">
        <v>67</v>
      </c>
      <c r="C9" s="14" t="s">
        <v>68</v>
      </c>
      <c r="D9" s="14" t="s">
        <v>105</v>
      </c>
      <c r="E9" s="14" t="s">
        <v>106</v>
      </c>
    </row>
    <row r="10" spans="1:43" x14ac:dyDescent="0.2">
      <c r="A10" s="29" t="s">
        <v>5</v>
      </c>
      <c r="B10" s="30">
        <v>35</v>
      </c>
      <c r="C10" s="30">
        <v>21</v>
      </c>
      <c r="D10" s="30">
        <v>33</v>
      </c>
      <c r="E10" s="30">
        <v>21</v>
      </c>
    </row>
    <row r="11" spans="1:43" x14ac:dyDescent="0.2">
      <c r="A11" s="29" t="s">
        <v>6</v>
      </c>
      <c r="B11" s="30">
        <v>73</v>
      </c>
      <c r="C11" s="30">
        <v>18</v>
      </c>
      <c r="D11" s="30">
        <v>76</v>
      </c>
      <c r="E11" s="30">
        <v>18</v>
      </c>
    </row>
    <row r="12" spans="1:43" x14ac:dyDescent="0.2">
      <c r="A12" s="29" t="s">
        <v>7</v>
      </c>
      <c r="B12" s="30">
        <v>38</v>
      </c>
      <c r="C12" s="30">
        <v>22</v>
      </c>
      <c r="D12" s="30">
        <v>37</v>
      </c>
      <c r="E12" s="30">
        <v>12</v>
      </c>
    </row>
    <row r="13" spans="1:43" x14ac:dyDescent="0.2">
      <c r="A13" s="29" t="s">
        <v>8</v>
      </c>
      <c r="B13" s="30">
        <v>101</v>
      </c>
      <c r="C13" s="30">
        <v>31</v>
      </c>
      <c r="D13" s="30">
        <v>98</v>
      </c>
      <c r="E13" s="30">
        <v>30</v>
      </c>
    </row>
    <row r="14" spans="1:43" x14ac:dyDescent="0.2">
      <c r="A14" s="29" t="s">
        <v>98</v>
      </c>
      <c r="B14" s="30">
        <v>59</v>
      </c>
      <c r="C14" s="30">
        <v>37</v>
      </c>
      <c r="D14" s="30">
        <v>67</v>
      </c>
      <c r="E14" s="30">
        <v>37</v>
      </c>
    </row>
    <row r="15" spans="1:43" x14ac:dyDescent="0.2">
      <c r="A15" s="29" t="s">
        <v>9</v>
      </c>
      <c r="B15" s="30">
        <v>33</v>
      </c>
      <c r="C15" s="30">
        <v>12</v>
      </c>
      <c r="D15" s="30">
        <v>33</v>
      </c>
      <c r="E15" s="30">
        <v>13</v>
      </c>
    </row>
    <row r="16" spans="1:43" x14ac:dyDescent="0.2">
      <c r="A16" s="29" t="s">
        <v>10</v>
      </c>
      <c r="B16" s="30">
        <v>185</v>
      </c>
      <c r="C16" s="30">
        <v>25</v>
      </c>
      <c r="D16" s="30">
        <v>180</v>
      </c>
      <c r="E16" s="30">
        <v>27</v>
      </c>
    </row>
    <row r="17" spans="1:5" x14ac:dyDescent="0.2">
      <c r="A17" s="29" t="s">
        <v>11</v>
      </c>
      <c r="B17" s="30">
        <v>121</v>
      </c>
      <c r="C17" s="30">
        <v>74</v>
      </c>
      <c r="D17" s="30">
        <v>140</v>
      </c>
      <c r="E17" s="30">
        <v>34</v>
      </c>
    </row>
    <row r="18" spans="1:5" x14ac:dyDescent="0.2">
      <c r="A18" s="29" t="s">
        <v>12</v>
      </c>
      <c r="B18" s="30">
        <v>556</v>
      </c>
      <c r="C18" s="30">
        <v>74</v>
      </c>
      <c r="D18" s="30">
        <v>320</v>
      </c>
      <c r="E18" s="30">
        <v>54</v>
      </c>
    </row>
    <row r="19" spans="1:5" x14ac:dyDescent="0.2">
      <c r="A19" s="29" t="s">
        <v>13</v>
      </c>
      <c r="B19" s="30">
        <v>59</v>
      </c>
      <c r="C19" s="30">
        <v>30</v>
      </c>
      <c r="D19" s="30">
        <v>58</v>
      </c>
      <c r="E19" s="30">
        <v>26</v>
      </c>
    </row>
    <row r="20" spans="1:5" x14ac:dyDescent="0.2">
      <c r="A20" s="29" t="s">
        <v>14</v>
      </c>
      <c r="B20" s="30">
        <v>215</v>
      </c>
      <c r="C20" s="30">
        <v>47</v>
      </c>
      <c r="D20" s="30">
        <v>218</v>
      </c>
      <c r="E20" s="30">
        <v>45</v>
      </c>
    </row>
    <row r="21" spans="1:5" x14ac:dyDescent="0.2">
      <c r="A21" s="29" t="s">
        <v>15</v>
      </c>
      <c r="B21" s="30">
        <v>161</v>
      </c>
      <c r="C21" s="30">
        <v>26</v>
      </c>
      <c r="D21" s="30">
        <v>155</v>
      </c>
      <c r="E21" s="30">
        <v>26</v>
      </c>
    </row>
    <row r="22" spans="1:5" x14ac:dyDescent="0.2">
      <c r="A22" s="29" t="s">
        <v>16</v>
      </c>
      <c r="B22" s="30">
        <v>59</v>
      </c>
      <c r="C22" s="30">
        <v>19</v>
      </c>
      <c r="D22" s="30">
        <v>55</v>
      </c>
      <c r="E22" s="30">
        <v>19</v>
      </c>
    </row>
    <row r="23" spans="1:5" x14ac:dyDescent="0.2">
      <c r="A23" s="95" t="s">
        <v>17</v>
      </c>
      <c r="B23" s="96">
        <v>215</v>
      </c>
      <c r="C23" s="96">
        <v>31</v>
      </c>
      <c r="D23" s="96">
        <v>194</v>
      </c>
      <c r="E23" s="96">
        <v>25</v>
      </c>
    </row>
    <row r="24" spans="1:5" x14ac:dyDescent="0.2">
      <c r="A24" s="29" t="s">
        <v>18</v>
      </c>
      <c r="B24" s="30">
        <v>291</v>
      </c>
      <c r="C24" s="30">
        <v>144</v>
      </c>
      <c r="D24" s="30">
        <v>297</v>
      </c>
      <c r="E24" s="30">
        <v>144</v>
      </c>
    </row>
    <row r="25" spans="1:5" x14ac:dyDescent="0.2">
      <c r="A25" s="29" t="s">
        <v>104</v>
      </c>
      <c r="B25" s="30">
        <v>142</v>
      </c>
      <c r="C25" s="30">
        <v>69</v>
      </c>
      <c r="D25" s="30">
        <v>229</v>
      </c>
      <c r="E25" s="30">
        <v>65</v>
      </c>
    </row>
    <row r="26" spans="1:5" x14ac:dyDescent="0.2">
      <c r="A26" s="29" t="s">
        <v>19</v>
      </c>
      <c r="B26" s="30">
        <v>53</v>
      </c>
      <c r="C26" s="30">
        <v>16</v>
      </c>
      <c r="D26" s="30">
        <v>75</v>
      </c>
      <c r="E26" s="30">
        <v>15</v>
      </c>
    </row>
    <row r="27" spans="1:5" x14ac:dyDescent="0.2">
      <c r="A27" s="29" t="s">
        <v>20</v>
      </c>
      <c r="B27" s="30">
        <v>51</v>
      </c>
      <c r="C27" s="30">
        <v>21</v>
      </c>
      <c r="D27" s="30">
        <v>50</v>
      </c>
      <c r="E27" s="30">
        <v>21</v>
      </c>
    </row>
    <row r="28" spans="1:5" x14ac:dyDescent="0.2">
      <c r="A28" s="29" t="s">
        <v>21</v>
      </c>
      <c r="B28" s="30">
        <v>111</v>
      </c>
      <c r="C28" s="30">
        <v>54</v>
      </c>
      <c r="D28" s="30">
        <v>109</v>
      </c>
      <c r="E28" s="30">
        <v>53</v>
      </c>
    </row>
    <row r="29" spans="1:5" x14ac:dyDescent="0.2">
      <c r="A29" s="29" t="s">
        <v>22</v>
      </c>
      <c r="B29" s="30">
        <v>123</v>
      </c>
      <c r="C29" s="30">
        <v>27</v>
      </c>
      <c r="D29" s="30">
        <v>109</v>
      </c>
      <c r="E29" s="30">
        <v>13</v>
      </c>
    </row>
    <row r="30" spans="1:5" x14ac:dyDescent="0.2">
      <c r="A30" s="29" t="s">
        <v>23</v>
      </c>
      <c r="B30" s="30">
        <v>825</v>
      </c>
      <c r="C30" s="30">
        <v>31</v>
      </c>
      <c r="D30" s="30">
        <v>575</v>
      </c>
      <c r="E30" s="30">
        <v>27</v>
      </c>
    </row>
    <row r="31" spans="1:5" x14ac:dyDescent="0.2">
      <c r="A31" s="29" t="s">
        <v>24</v>
      </c>
      <c r="B31" s="30">
        <v>82</v>
      </c>
      <c r="C31" s="30">
        <v>23</v>
      </c>
      <c r="D31" s="30">
        <v>81</v>
      </c>
      <c r="E31" s="30">
        <v>30</v>
      </c>
    </row>
    <row r="32" spans="1:5" x14ac:dyDescent="0.2">
      <c r="A32" s="29" t="s">
        <v>25</v>
      </c>
      <c r="B32" s="30">
        <v>74</v>
      </c>
      <c r="C32" s="30">
        <v>94</v>
      </c>
      <c r="D32" s="30">
        <v>85</v>
      </c>
      <c r="E32" s="30">
        <v>58</v>
      </c>
    </row>
    <row r="33" spans="1:5" x14ac:dyDescent="0.2">
      <c r="A33" s="29" t="s">
        <v>26</v>
      </c>
      <c r="B33" s="30">
        <v>57</v>
      </c>
      <c r="C33" s="30">
        <v>20</v>
      </c>
      <c r="D33" s="30">
        <v>73</v>
      </c>
      <c r="E33" s="30">
        <v>19</v>
      </c>
    </row>
    <row r="34" spans="1:5" x14ac:dyDescent="0.2">
      <c r="A34" s="29" t="s">
        <v>27</v>
      </c>
      <c r="B34" s="30">
        <v>165</v>
      </c>
      <c r="C34" s="30">
        <v>23</v>
      </c>
      <c r="D34" s="30">
        <v>171</v>
      </c>
      <c r="E34" s="30">
        <v>27</v>
      </c>
    </row>
    <row r="35" spans="1:5" x14ac:dyDescent="0.2">
      <c r="A35" s="29" t="s">
        <v>28</v>
      </c>
      <c r="B35" s="30">
        <v>76</v>
      </c>
      <c r="C35" s="30">
        <v>13</v>
      </c>
      <c r="D35" s="30">
        <v>75</v>
      </c>
      <c r="E35" s="30">
        <v>14</v>
      </c>
    </row>
    <row r="36" spans="1:5" x14ac:dyDescent="0.2">
      <c r="A36" s="29" t="s">
        <v>29</v>
      </c>
      <c r="B36" s="30">
        <v>107</v>
      </c>
      <c r="C36" s="30">
        <v>21</v>
      </c>
      <c r="D36" s="30">
        <v>92</v>
      </c>
      <c r="E36" s="30">
        <v>25</v>
      </c>
    </row>
    <row r="37" spans="1:5" x14ac:dyDescent="0.2">
      <c r="A37" s="29" t="s">
        <v>30</v>
      </c>
      <c r="B37" s="30">
        <v>115</v>
      </c>
      <c r="C37" s="30">
        <v>28</v>
      </c>
      <c r="D37" s="30">
        <v>113</v>
      </c>
      <c r="E37" s="30">
        <v>27</v>
      </c>
    </row>
    <row r="38" spans="1:5" x14ac:dyDescent="0.2">
      <c r="A38" s="29" t="s">
        <v>31</v>
      </c>
      <c r="B38" s="30">
        <v>28</v>
      </c>
      <c r="C38" s="30">
        <v>24</v>
      </c>
      <c r="D38" s="30">
        <v>28</v>
      </c>
      <c r="E38" s="30">
        <v>24</v>
      </c>
    </row>
    <row r="39" spans="1:5" x14ac:dyDescent="0.2">
      <c r="A39" s="29" t="s">
        <v>100</v>
      </c>
      <c r="B39" s="30">
        <v>307</v>
      </c>
      <c r="C39" s="30">
        <v>36</v>
      </c>
      <c r="D39" s="30">
        <v>300</v>
      </c>
      <c r="E39" s="30">
        <v>31</v>
      </c>
    </row>
    <row r="40" spans="1:5" x14ac:dyDescent="0.2">
      <c r="A40" s="29" t="s">
        <v>32</v>
      </c>
      <c r="B40" s="30">
        <v>50</v>
      </c>
      <c r="C40" s="30">
        <v>40</v>
      </c>
      <c r="D40" s="30">
        <v>53</v>
      </c>
      <c r="E40" s="30">
        <v>40</v>
      </c>
    </row>
    <row r="41" spans="1:5" x14ac:dyDescent="0.2">
      <c r="A41" s="29" t="s">
        <v>33</v>
      </c>
      <c r="B41" s="30">
        <v>64</v>
      </c>
      <c r="C41" s="30">
        <v>19</v>
      </c>
      <c r="D41" s="30">
        <v>56</v>
      </c>
      <c r="E41" s="30">
        <v>19</v>
      </c>
    </row>
    <row r="42" spans="1:5" x14ac:dyDescent="0.2">
      <c r="A42" s="93" t="s">
        <v>97</v>
      </c>
      <c r="B42" s="94">
        <v>4631</v>
      </c>
      <c r="C42" s="94">
        <v>1170</v>
      </c>
      <c r="D42" s="94">
        <v>4235</v>
      </c>
      <c r="E42" s="94">
        <v>1039</v>
      </c>
    </row>
    <row r="43" spans="1:5" ht="41.1" customHeight="1" x14ac:dyDescent="0.2">
      <c r="A43" s="47" t="s">
        <v>74</v>
      </c>
      <c r="B43" s="47"/>
      <c r="C43" s="47"/>
      <c r="D43" s="47"/>
      <c r="E43" s="47"/>
    </row>
    <row r="44" spans="1:5" ht="33" customHeight="1" x14ac:dyDescent="0.2">
      <c r="A44" s="47" t="s">
        <v>75</v>
      </c>
      <c r="B44" s="47"/>
      <c r="C44" s="47"/>
      <c r="D44" s="47"/>
      <c r="E44" s="47"/>
    </row>
    <row r="45" spans="1:5" x14ac:dyDescent="0.2">
      <c r="A45" s="3" t="s">
        <v>101</v>
      </c>
      <c r="B45" s="27"/>
      <c r="C45" s="27"/>
    </row>
  </sheetData>
  <mergeCells count="7">
    <mergeCell ref="A43:E43"/>
    <mergeCell ref="A44:E44"/>
    <mergeCell ref="B8:C8"/>
    <mergeCell ref="D8:E8"/>
    <mergeCell ref="A8:A9"/>
    <mergeCell ref="A6:E6"/>
    <mergeCell ref="A7:E7"/>
  </mergeCells>
  <printOptions horizontalCentered="1"/>
  <pageMargins left="0.70866141732283472" right="0.70866141732283472" top="0.74803149606299213" bottom="0.74803149606299213"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1"/>
  <sheetViews>
    <sheetView showGridLines="0" zoomScaleNormal="100" workbookViewId="0">
      <selection activeCell="F5" sqref="F5"/>
    </sheetView>
  </sheetViews>
  <sheetFormatPr baseColWidth="10" defaultColWidth="9.140625" defaultRowHeight="11.25" x14ac:dyDescent="0.2"/>
  <cols>
    <col min="1" max="1" width="13.7109375" style="27" customWidth="1"/>
    <col min="2" max="18" width="9.28515625" style="27" customWidth="1"/>
    <col min="19" max="16384" width="9.140625" style="2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
      <c r="A5" s="1"/>
    </row>
    <row r="6" spans="1:46" x14ac:dyDescent="0.2">
      <c r="A6" s="1"/>
    </row>
    <row r="7" spans="1:46" ht="14.25" customHeight="1" x14ac:dyDescent="0.2">
      <c r="A7" s="48" t="s">
        <v>107</v>
      </c>
      <c r="B7" s="48"/>
      <c r="C7" s="48"/>
      <c r="D7" s="48"/>
      <c r="E7" s="48"/>
      <c r="F7" s="48"/>
      <c r="G7" s="48"/>
      <c r="H7" s="48"/>
      <c r="I7" s="48"/>
      <c r="J7" s="48"/>
      <c r="K7" s="48"/>
      <c r="L7" s="48"/>
      <c r="M7" s="48"/>
      <c r="N7" s="48"/>
      <c r="O7" s="48"/>
      <c r="P7" s="48"/>
      <c r="Q7" s="48"/>
      <c r="R7" s="48"/>
    </row>
    <row r="8" spans="1:46" ht="14.25" customHeight="1" x14ac:dyDescent="0.2">
      <c r="A8" s="97">
        <v>2015</v>
      </c>
      <c r="B8" s="97"/>
      <c r="C8" s="97"/>
      <c r="D8" s="97"/>
      <c r="E8" s="97"/>
      <c r="F8" s="97"/>
      <c r="G8" s="97"/>
      <c r="H8" s="97"/>
      <c r="I8" s="97"/>
      <c r="J8" s="97"/>
      <c r="K8" s="97"/>
      <c r="L8" s="97"/>
      <c r="M8" s="97"/>
      <c r="N8" s="97"/>
      <c r="O8" s="97"/>
      <c r="P8" s="97"/>
      <c r="Q8" s="97"/>
      <c r="R8" s="97"/>
    </row>
    <row r="9" spans="1:46" ht="13.5" customHeight="1" x14ac:dyDescent="0.2">
      <c r="A9" s="45" t="s">
        <v>0</v>
      </c>
      <c r="B9" s="45" t="s">
        <v>1</v>
      </c>
      <c r="C9" s="45" t="s">
        <v>34</v>
      </c>
      <c r="D9" s="45" t="s">
        <v>34</v>
      </c>
      <c r="E9" s="45" t="s">
        <v>35</v>
      </c>
      <c r="F9" s="45" t="s">
        <v>35</v>
      </c>
      <c r="G9" s="45" t="s">
        <v>36</v>
      </c>
      <c r="H9" s="45" t="s">
        <v>36</v>
      </c>
      <c r="I9" s="45" t="s">
        <v>37</v>
      </c>
      <c r="J9" s="45" t="s">
        <v>37</v>
      </c>
      <c r="K9" s="45" t="s">
        <v>38</v>
      </c>
      <c r="L9" s="45" t="s">
        <v>38</v>
      </c>
      <c r="M9" s="45" t="s">
        <v>39</v>
      </c>
      <c r="N9" s="45" t="s">
        <v>39</v>
      </c>
      <c r="O9" s="45" t="s">
        <v>40</v>
      </c>
      <c r="P9" s="45" t="s">
        <v>40</v>
      </c>
      <c r="Q9" s="45" t="s">
        <v>41</v>
      </c>
      <c r="R9" s="45" t="s">
        <v>41</v>
      </c>
    </row>
    <row r="10" spans="1:46" ht="13.5" customHeight="1" x14ac:dyDescent="0.2">
      <c r="A10" s="46" t="s">
        <v>0</v>
      </c>
      <c r="B10" s="46" t="s">
        <v>1</v>
      </c>
      <c r="C10" s="14" t="s">
        <v>2</v>
      </c>
      <c r="D10" s="14" t="s">
        <v>3</v>
      </c>
      <c r="E10" s="14" t="s">
        <v>2</v>
      </c>
      <c r="F10" s="14" t="s">
        <v>3</v>
      </c>
      <c r="G10" s="14" t="s">
        <v>2</v>
      </c>
      <c r="H10" s="14" t="s">
        <v>3</v>
      </c>
      <c r="I10" s="14" t="s">
        <v>2</v>
      </c>
      <c r="J10" s="14" t="s">
        <v>3</v>
      </c>
      <c r="K10" s="14" t="s">
        <v>2</v>
      </c>
      <c r="L10" s="14" t="s">
        <v>3</v>
      </c>
      <c r="M10" s="14" t="s">
        <v>2</v>
      </c>
      <c r="N10" s="14" t="s">
        <v>3</v>
      </c>
      <c r="O10" s="14" t="s">
        <v>2</v>
      </c>
      <c r="P10" s="14" t="s">
        <v>3</v>
      </c>
      <c r="Q10" s="14" t="s">
        <v>2</v>
      </c>
      <c r="R10" s="14" t="s">
        <v>3</v>
      </c>
    </row>
    <row r="11" spans="1:46" ht="12.75" customHeight="1" x14ac:dyDescent="0.2">
      <c r="A11" s="29" t="s">
        <v>5</v>
      </c>
      <c r="B11" s="30">
        <v>43</v>
      </c>
      <c r="C11" s="30">
        <v>1</v>
      </c>
      <c r="D11" s="30">
        <v>0</v>
      </c>
      <c r="E11" s="30">
        <v>0</v>
      </c>
      <c r="F11" s="29">
        <v>0</v>
      </c>
      <c r="G11" s="30">
        <v>1</v>
      </c>
      <c r="H11" s="30">
        <v>1</v>
      </c>
      <c r="I11" s="30">
        <v>8</v>
      </c>
      <c r="J11" s="30">
        <v>4</v>
      </c>
      <c r="K11" s="29">
        <v>7</v>
      </c>
      <c r="L11" s="30">
        <v>7</v>
      </c>
      <c r="M11" s="30">
        <v>3</v>
      </c>
      <c r="N11" s="30">
        <v>4</v>
      </c>
      <c r="O11" s="30">
        <v>3</v>
      </c>
      <c r="P11" s="29">
        <v>2</v>
      </c>
      <c r="Q11" s="30">
        <v>2</v>
      </c>
      <c r="R11" s="30">
        <v>0</v>
      </c>
    </row>
    <row r="12" spans="1:46" ht="12.75" customHeight="1" x14ac:dyDescent="0.2">
      <c r="A12" s="29" t="s">
        <v>6</v>
      </c>
      <c r="B12" s="30">
        <v>95</v>
      </c>
      <c r="C12" s="30">
        <v>0</v>
      </c>
      <c r="D12" s="30">
        <v>0</v>
      </c>
      <c r="E12" s="30">
        <v>0</v>
      </c>
      <c r="F12" s="29">
        <v>0</v>
      </c>
      <c r="G12" s="30">
        <v>0</v>
      </c>
      <c r="H12" s="30">
        <v>1</v>
      </c>
      <c r="I12" s="30">
        <v>10</v>
      </c>
      <c r="J12" s="30">
        <v>1</v>
      </c>
      <c r="K12" s="29">
        <v>7</v>
      </c>
      <c r="L12" s="30">
        <v>10</v>
      </c>
      <c r="M12" s="30">
        <v>14</v>
      </c>
      <c r="N12" s="30">
        <v>17</v>
      </c>
      <c r="O12" s="30">
        <v>8</v>
      </c>
      <c r="P12" s="29">
        <v>10</v>
      </c>
      <c r="Q12" s="30">
        <v>14</v>
      </c>
      <c r="R12" s="30">
        <v>3</v>
      </c>
    </row>
    <row r="13" spans="1:46" ht="12.75" customHeight="1" x14ac:dyDescent="0.2">
      <c r="A13" s="29" t="s">
        <v>7</v>
      </c>
      <c r="B13" s="30">
        <v>35</v>
      </c>
      <c r="C13" s="30">
        <v>0</v>
      </c>
      <c r="D13" s="30">
        <v>0</v>
      </c>
      <c r="E13" s="30">
        <v>2</v>
      </c>
      <c r="F13" s="29">
        <v>2</v>
      </c>
      <c r="G13" s="30">
        <v>4</v>
      </c>
      <c r="H13" s="30">
        <v>1</v>
      </c>
      <c r="I13" s="30">
        <v>3</v>
      </c>
      <c r="J13" s="30">
        <v>4</v>
      </c>
      <c r="K13" s="29">
        <v>4</v>
      </c>
      <c r="L13" s="30">
        <v>1</v>
      </c>
      <c r="M13" s="30">
        <v>3</v>
      </c>
      <c r="N13" s="30">
        <v>3</v>
      </c>
      <c r="O13" s="30">
        <v>2</v>
      </c>
      <c r="P13" s="29">
        <v>2</v>
      </c>
      <c r="Q13" s="30">
        <v>1</v>
      </c>
      <c r="R13" s="30">
        <v>3</v>
      </c>
    </row>
    <row r="14" spans="1:46" ht="12.75" customHeight="1" x14ac:dyDescent="0.2">
      <c r="A14" s="29" t="s">
        <v>8</v>
      </c>
      <c r="B14" s="30">
        <v>105</v>
      </c>
      <c r="C14" s="30">
        <v>0</v>
      </c>
      <c r="D14" s="30">
        <v>0</v>
      </c>
      <c r="E14" s="30">
        <v>1</v>
      </c>
      <c r="F14" s="29">
        <v>1</v>
      </c>
      <c r="G14" s="30">
        <v>3</v>
      </c>
      <c r="H14" s="30">
        <v>7</v>
      </c>
      <c r="I14" s="30">
        <v>3</v>
      </c>
      <c r="J14" s="30">
        <v>6</v>
      </c>
      <c r="K14" s="29">
        <v>10</v>
      </c>
      <c r="L14" s="30">
        <v>17</v>
      </c>
      <c r="M14" s="30">
        <v>7</v>
      </c>
      <c r="N14" s="30">
        <v>7</v>
      </c>
      <c r="O14" s="30">
        <v>7</v>
      </c>
      <c r="P14" s="29">
        <v>6</v>
      </c>
      <c r="Q14" s="30">
        <v>26</v>
      </c>
      <c r="R14" s="30">
        <v>4</v>
      </c>
    </row>
    <row r="15" spans="1:46" ht="12.75" customHeight="1" x14ac:dyDescent="0.2">
      <c r="A15" s="29" t="s">
        <v>108</v>
      </c>
      <c r="B15" s="30">
        <v>81</v>
      </c>
      <c r="C15" s="30">
        <v>0</v>
      </c>
      <c r="D15" s="30">
        <v>0</v>
      </c>
      <c r="E15" s="30">
        <v>0</v>
      </c>
      <c r="F15" s="29">
        <v>2</v>
      </c>
      <c r="G15" s="30">
        <v>4</v>
      </c>
      <c r="H15" s="30">
        <v>1</v>
      </c>
      <c r="I15" s="30">
        <v>12</v>
      </c>
      <c r="J15" s="30">
        <v>7</v>
      </c>
      <c r="K15" s="29">
        <v>20</v>
      </c>
      <c r="L15" s="30">
        <v>10</v>
      </c>
      <c r="M15" s="30">
        <v>8</v>
      </c>
      <c r="N15" s="30">
        <v>2</v>
      </c>
      <c r="O15" s="30">
        <v>5</v>
      </c>
      <c r="P15" s="29">
        <v>2</v>
      </c>
      <c r="Q15" s="30">
        <v>5</v>
      </c>
      <c r="R15" s="30">
        <v>3</v>
      </c>
    </row>
    <row r="16" spans="1:46" ht="12.75" customHeight="1" x14ac:dyDescent="0.2">
      <c r="A16" s="29" t="s">
        <v>9</v>
      </c>
      <c r="B16" s="30">
        <v>44</v>
      </c>
      <c r="C16" s="30">
        <v>0</v>
      </c>
      <c r="D16" s="30">
        <v>0</v>
      </c>
      <c r="E16" s="30">
        <v>1</v>
      </c>
      <c r="F16" s="29">
        <v>0</v>
      </c>
      <c r="G16" s="30">
        <v>1</v>
      </c>
      <c r="H16" s="30">
        <v>1</v>
      </c>
      <c r="I16" s="30">
        <v>6</v>
      </c>
      <c r="J16" s="30">
        <v>3</v>
      </c>
      <c r="K16" s="29">
        <v>7</v>
      </c>
      <c r="L16" s="30">
        <v>1</v>
      </c>
      <c r="M16" s="30">
        <v>3</v>
      </c>
      <c r="N16" s="30">
        <v>1</v>
      </c>
      <c r="O16" s="30">
        <v>5</v>
      </c>
      <c r="P16" s="29">
        <v>2</v>
      </c>
      <c r="Q16" s="30">
        <v>10</v>
      </c>
      <c r="R16" s="30">
        <v>3</v>
      </c>
    </row>
    <row r="17" spans="1:18" ht="12.75" customHeight="1" x14ac:dyDescent="0.2">
      <c r="A17" s="29" t="s">
        <v>10</v>
      </c>
      <c r="B17" s="30">
        <v>193</v>
      </c>
      <c r="C17" s="30">
        <v>12</v>
      </c>
      <c r="D17" s="30">
        <v>4</v>
      </c>
      <c r="E17" s="30">
        <v>7</v>
      </c>
      <c r="F17" s="29">
        <v>8</v>
      </c>
      <c r="G17" s="30">
        <v>14</v>
      </c>
      <c r="H17" s="30">
        <v>9</v>
      </c>
      <c r="I17" s="30">
        <v>22</v>
      </c>
      <c r="J17" s="30">
        <v>8</v>
      </c>
      <c r="K17" s="29">
        <v>41</v>
      </c>
      <c r="L17" s="30">
        <v>7</v>
      </c>
      <c r="M17" s="30">
        <v>15</v>
      </c>
      <c r="N17" s="30">
        <v>5</v>
      </c>
      <c r="O17" s="30">
        <v>10</v>
      </c>
      <c r="P17" s="29">
        <v>6</v>
      </c>
      <c r="Q17" s="30">
        <v>24</v>
      </c>
      <c r="R17" s="30">
        <v>1</v>
      </c>
    </row>
    <row r="18" spans="1:18" ht="12.75" customHeight="1" x14ac:dyDescent="0.2">
      <c r="A18" s="29" t="s">
        <v>11</v>
      </c>
      <c r="B18" s="30">
        <v>209</v>
      </c>
      <c r="C18" s="30">
        <v>3</v>
      </c>
      <c r="D18" s="30">
        <v>3</v>
      </c>
      <c r="E18" s="30">
        <v>7</v>
      </c>
      <c r="F18" s="29">
        <v>3</v>
      </c>
      <c r="G18" s="30">
        <v>29</v>
      </c>
      <c r="H18" s="30">
        <v>13</v>
      </c>
      <c r="I18" s="30">
        <v>21</v>
      </c>
      <c r="J18" s="30">
        <v>28</v>
      </c>
      <c r="K18" s="29">
        <v>28</v>
      </c>
      <c r="L18" s="30">
        <v>9</v>
      </c>
      <c r="M18" s="30">
        <v>17</v>
      </c>
      <c r="N18" s="30">
        <v>12</v>
      </c>
      <c r="O18" s="30">
        <v>7</v>
      </c>
      <c r="P18" s="29">
        <v>9</v>
      </c>
      <c r="Q18" s="30">
        <v>14</v>
      </c>
      <c r="R18" s="30">
        <v>6</v>
      </c>
    </row>
    <row r="19" spans="1:18" ht="12.75" customHeight="1" x14ac:dyDescent="0.2">
      <c r="A19" s="29" t="s">
        <v>12</v>
      </c>
      <c r="B19" s="30">
        <v>412</v>
      </c>
      <c r="C19" s="30">
        <v>0</v>
      </c>
      <c r="D19" s="30">
        <v>0</v>
      </c>
      <c r="E19" s="30">
        <v>3</v>
      </c>
      <c r="F19" s="29">
        <v>1</v>
      </c>
      <c r="G19" s="30">
        <v>24</v>
      </c>
      <c r="H19" s="30">
        <v>8</v>
      </c>
      <c r="I19" s="30">
        <v>31</v>
      </c>
      <c r="J19" s="30">
        <v>29</v>
      </c>
      <c r="K19" s="29">
        <v>39</v>
      </c>
      <c r="L19" s="30">
        <v>18</v>
      </c>
      <c r="M19" s="30">
        <v>28</v>
      </c>
      <c r="N19" s="30">
        <v>23</v>
      </c>
      <c r="O19" s="30">
        <v>60</v>
      </c>
      <c r="P19" s="29">
        <v>34</v>
      </c>
      <c r="Q19" s="30">
        <v>68</v>
      </c>
      <c r="R19" s="30">
        <v>46</v>
      </c>
    </row>
    <row r="20" spans="1:18" ht="12.75" customHeight="1" x14ac:dyDescent="0.2">
      <c r="A20" s="29" t="s">
        <v>13</v>
      </c>
      <c r="B20" s="30">
        <v>80</v>
      </c>
      <c r="C20" s="30">
        <v>0</v>
      </c>
      <c r="D20" s="30">
        <v>0</v>
      </c>
      <c r="E20" s="30">
        <v>2</v>
      </c>
      <c r="F20" s="29">
        <v>0</v>
      </c>
      <c r="G20" s="30">
        <v>5</v>
      </c>
      <c r="H20" s="30">
        <v>3</v>
      </c>
      <c r="I20" s="30">
        <v>13</v>
      </c>
      <c r="J20" s="30">
        <v>5</v>
      </c>
      <c r="K20" s="29">
        <v>7</v>
      </c>
      <c r="L20" s="30">
        <v>7</v>
      </c>
      <c r="M20" s="30">
        <v>10</v>
      </c>
      <c r="N20" s="30">
        <v>4</v>
      </c>
      <c r="O20" s="30">
        <v>8</v>
      </c>
      <c r="P20" s="29">
        <v>4</v>
      </c>
      <c r="Q20" s="30">
        <v>8</v>
      </c>
      <c r="R20" s="30">
        <v>4</v>
      </c>
    </row>
    <row r="21" spans="1:18" ht="12.75" customHeight="1" x14ac:dyDescent="0.2">
      <c r="A21" s="29" t="s">
        <v>14</v>
      </c>
      <c r="B21" s="30">
        <v>280</v>
      </c>
      <c r="C21" s="30">
        <v>0</v>
      </c>
      <c r="D21" s="30">
        <v>0</v>
      </c>
      <c r="E21" s="30">
        <v>3</v>
      </c>
      <c r="F21" s="29">
        <v>3</v>
      </c>
      <c r="G21" s="30">
        <v>18</v>
      </c>
      <c r="H21" s="30">
        <v>17</v>
      </c>
      <c r="I21" s="30">
        <v>33</v>
      </c>
      <c r="J21" s="30">
        <v>37</v>
      </c>
      <c r="K21" s="29">
        <v>31</v>
      </c>
      <c r="L21" s="30">
        <v>50</v>
      </c>
      <c r="M21" s="30">
        <v>32</v>
      </c>
      <c r="N21" s="30">
        <v>21</v>
      </c>
      <c r="O21" s="30">
        <v>5</v>
      </c>
      <c r="P21" s="29">
        <v>15</v>
      </c>
      <c r="Q21" s="30">
        <v>8</v>
      </c>
      <c r="R21" s="30">
        <v>7</v>
      </c>
    </row>
    <row r="22" spans="1:18" ht="12.75" customHeight="1" x14ac:dyDescent="0.2">
      <c r="A22" s="29" t="s">
        <v>15</v>
      </c>
      <c r="B22" s="30">
        <v>174</v>
      </c>
      <c r="C22" s="30">
        <v>1</v>
      </c>
      <c r="D22" s="30">
        <v>1</v>
      </c>
      <c r="E22" s="30">
        <v>1</v>
      </c>
      <c r="F22" s="29">
        <v>1</v>
      </c>
      <c r="G22" s="30">
        <v>8</v>
      </c>
      <c r="H22" s="30">
        <v>8</v>
      </c>
      <c r="I22" s="30">
        <v>15</v>
      </c>
      <c r="J22" s="30">
        <v>16</v>
      </c>
      <c r="K22" s="29">
        <v>24</v>
      </c>
      <c r="L22" s="30">
        <v>18</v>
      </c>
      <c r="M22" s="30">
        <v>27</v>
      </c>
      <c r="N22" s="30">
        <v>12</v>
      </c>
      <c r="O22" s="30">
        <v>16</v>
      </c>
      <c r="P22" s="29">
        <v>6</v>
      </c>
      <c r="Q22" s="30">
        <v>14</v>
      </c>
      <c r="R22" s="30">
        <v>6</v>
      </c>
    </row>
    <row r="23" spans="1:18" ht="12.75" customHeight="1" x14ac:dyDescent="0.2">
      <c r="A23" s="29" t="s">
        <v>16</v>
      </c>
      <c r="B23" s="30">
        <v>72</v>
      </c>
      <c r="C23" s="30">
        <v>0</v>
      </c>
      <c r="D23" s="30">
        <v>1</v>
      </c>
      <c r="E23" s="30">
        <v>2</v>
      </c>
      <c r="F23" s="29">
        <v>4</v>
      </c>
      <c r="G23" s="30">
        <v>7</v>
      </c>
      <c r="H23" s="30">
        <v>2</v>
      </c>
      <c r="I23" s="30">
        <v>5</v>
      </c>
      <c r="J23" s="30">
        <v>4</v>
      </c>
      <c r="K23" s="29">
        <v>9</v>
      </c>
      <c r="L23" s="30">
        <v>6</v>
      </c>
      <c r="M23" s="30">
        <v>5</v>
      </c>
      <c r="N23" s="30">
        <v>6</v>
      </c>
      <c r="O23" s="30">
        <v>9</v>
      </c>
      <c r="P23" s="29">
        <v>5</v>
      </c>
      <c r="Q23" s="30">
        <v>5</v>
      </c>
      <c r="R23" s="30">
        <v>2</v>
      </c>
    </row>
    <row r="24" spans="1:18" ht="12.75" customHeight="1" x14ac:dyDescent="0.2">
      <c r="A24" s="95" t="s">
        <v>17</v>
      </c>
      <c r="B24" s="96">
        <v>243</v>
      </c>
      <c r="C24" s="96">
        <v>0</v>
      </c>
      <c r="D24" s="96">
        <v>0</v>
      </c>
      <c r="E24" s="96">
        <v>0</v>
      </c>
      <c r="F24" s="95">
        <v>0</v>
      </c>
      <c r="G24" s="96">
        <v>21</v>
      </c>
      <c r="H24" s="96">
        <v>5</v>
      </c>
      <c r="I24" s="96">
        <v>40</v>
      </c>
      <c r="J24" s="96">
        <v>21</v>
      </c>
      <c r="K24" s="95">
        <v>27</v>
      </c>
      <c r="L24" s="96">
        <v>19</v>
      </c>
      <c r="M24" s="96">
        <v>36</v>
      </c>
      <c r="N24" s="96">
        <v>22</v>
      </c>
      <c r="O24" s="96">
        <v>25</v>
      </c>
      <c r="P24" s="95">
        <v>13</v>
      </c>
      <c r="Q24" s="96">
        <v>14</v>
      </c>
      <c r="R24" s="96">
        <v>0</v>
      </c>
    </row>
    <row r="25" spans="1:18" ht="12.75" customHeight="1" x14ac:dyDescent="0.2">
      <c r="A25" s="29" t="s">
        <v>18</v>
      </c>
      <c r="B25" s="30">
        <v>392</v>
      </c>
      <c r="C25" s="30">
        <v>0</v>
      </c>
      <c r="D25" s="30">
        <v>0</v>
      </c>
      <c r="E25" s="30">
        <v>4</v>
      </c>
      <c r="F25" s="29">
        <v>4</v>
      </c>
      <c r="G25" s="30">
        <v>10</v>
      </c>
      <c r="H25" s="30">
        <v>17</v>
      </c>
      <c r="I25" s="30">
        <v>54</v>
      </c>
      <c r="J25" s="30">
        <v>40</v>
      </c>
      <c r="K25" s="29">
        <v>53</v>
      </c>
      <c r="L25" s="30">
        <v>41</v>
      </c>
      <c r="M25" s="30">
        <v>63</v>
      </c>
      <c r="N25" s="30">
        <v>29</v>
      </c>
      <c r="O25" s="30">
        <v>35</v>
      </c>
      <c r="P25" s="29">
        <v>12</v>
      </c>
      <c r="Q25" s="30">
        <v>26</v>
      </c>
      <c r="R25" s="30">
        <v>4</v>
      </c>
    </row>
    <row r="26" spans="1:18" ht="12.75" customHeight="1" x14ac:dyDescent="0.2">
      <c r="A26" s="29" t="s">
        <v>99</v>
      </c>
      <c r="B26" s="30">
        <v>147</v>
      </c>
      <c r="C26" s="30">
        <v>1</v>
      </c>
      <c r="D26" s="30">
        <v>1</v>
      </c>
      <c r="E26" s="30">
        <v>1</v>
      </c>
      <c r="F26" s="29">
        <v>3</v>
      </c>
      <c r="G26" s="30">
        <v>19</v>
      </c>
      <c r="H26" s="30">
        <v>8</v>
      </c>
      <c r="I26" s="30">
        <v>19</v>
      </c>
      <c r="J26" s="30">
        <v>12</v>
      </c>
      <c r="K26" s="29">
        <v>22</v>
      </c>
      <c r="L26" s="30">
        <v>12</v>
      </c>
      <c r="M26" s="30">
        <v>12</v>
      </c>
      <c r="N26" s="30">
        <v>12</v>
      </c>
      <c r="O26" s="30">
        <v>13</v>
      </c>
      <c r="P26" s="29">
        <v>3</v>
      </c>
      <c r="Q26" s="30">
        <v>8</v>
      </c>
      <c r="R26" s="30">
        <v>1</v>
      </c>
    </row>
    <row r="27" spans="1:18" ht="12.75" customHeight="1" x14ac:dyDescent="0.2">
      <c r="A27" s="29" t="s">
        <v>19</v>
      </c>
      <c r="B27" s="30">
        <v>87</v>
      </c>
      <c r="C27" s="30">
        <v>0</v>
      </c>
      <c r="D27" s="30">
        <v>0</v>
      </c>
      <c r="E27" s="30">
        <v>1</v>
      </c>
      <c r="F27" s="29">
        <v>0</v>
      </c>
      <c r="G27" s="30">
        <v>5</v>
      </c>
      <c r="H27" s="30">
        <v>5</v>
      </c>
      <c r="I27" s="30">
        <v>11</v>
      </c>
      <c r="J27" s="30">
        <v>10</v>
      </c>
      <c r="K27" s="29">
        <v>9</v>
      </c>
      <c r="L27" s="30">
        <v>21</v>
      </c>
      <c r="M27" s="30">
        <v>6</v>
      </c>
      <c r="N27" s="30">
        <v>9</v>
      </c>
      <c r="O27" s="30">
        <v>5</v>
      </c>
      <c r="P27" s="29">
        <v>2</v>
      </c>
      <c r="Q27" s="30">
        <v>3</v>
      </c>
      <c r="R27" s="30">
        <v>0</v>
      </c>
    </row>
    <row r="28" spans="1:18" ht="12.75" customHeight="1" x14ac:dyDescent="0.2">
      <c r="A28" s="29" t="s">
        <v>20</v>
      </c>
      <c r="B28" s="30">
        <v>49</v>
      </c>
      <c r="C28" s="30">
        <v>0</v>
      </c>
      <c r="D28" s="30">
        <v>0</v>
      </c>
      <c r="E28" s="30">
        <v>0</v>
      </c>
      <c r="F28" s="29">
        <v>0</v>
      </c>
      <c r="G28" s="30">
        <v>1</v>
      </c>
      <c r="H28" s="30">
        <v>2</v>
      </c>
      <c r="I28" s="30">
        <v>17</v>
      </c>
      <c r="J28" s="30">
        <v>2</v>
      </c>
      <c r="K28" s="29">
        <v>3</v>
      </c>
      <c r="L28" s="30">
        <v>3</v>
      </c>
      <c r="M28" s="30">
        <v>7</v>
      </c>
      <c r="N28" s="30">
        <v>3</v>
      </c>
      <c r="O28" s="30">
        <v>3</v>
      </c>
      <c r="P28" s="29">
        <v>3</v>
      </c>
      <c r="Q28" s="30">
        <v>3</v>
      </c>
      <c r="R28" s="30">
        <v>2</v>
      </c>
    </row>
    <row r="29" spans="1:18" ht="12.75" customHeight="1" x14ac:dyDescent="0.2">
      <c r="A29" s="29" t="s">
        <v>21</v>
      </c>
      <c r="B29" s="30">
        <v>130</v>
      </c>
      <c r="C29" s="30">
        <v>1</v>
      </c>
      <c r="D29" s="30">
        <v>0</v>
      </c>
      <c r="E29" s="30">
        <v>2</v>
      </c>
      <c r="F29" s="29">
        <v>3</v>
      </c>
      <c r="G29" s="30">
        <v>18</v>
      </c>
      <c r="H29" s="30">
        <v>7</v>
      </c>
      <c r="I29" s="30">
        <v>14</v>
      </c>
      <c r="J29" s="30">
        <v>12</v>
      </c>
      <c r="K29" s="29">
        <v>9</v>
      </c>
      <c r="L29" s="30">
        <v>10</v>
      </c>
      <c r="M29" s="30">
        <v>14</v>
      </c>
      <c r="N29" s="30">
        <v>4</v>
      </c>
      <c r="O29" s="30">
        <v>9</v>
      </c>
      <c r="P29" s="29">
        <v>11</v>
      </c>
      <c r="Q29" s="30">
        <v>13</v>
      </c>
      <c r="R29" s="30">
        <v>3</v>
      </c>
    </row>
    <row r="30" spans="1:18" ht="12.75" customHeight="1" x14ac:dyDescent="0.2">
      <c r="A30" s="29" t="s">
        <v>22</v>
      </c>
      <c r="B30" s="30">
        <v>162</v>
      </c>
      <c r="C30" s="30">
        <v>0</v>
      </c>
      <c r="D30" s="30">
        <v>0</v>
      </c>
      <c r="E30" s="30">
        <v>8</v>
      </c>
      <c r="F30" s="29">
        <v>6</v>
      </c>
      <c r="G30" s="30">
        <v>13</v>
      </c>
      <c r="H30" s="30">
        <v>12</v>
      </c>
      <c r="I30" s="30">
        <v>22</v>
      </c>
      <c r="J30" s="30">
        <v>16</v>
      </c>
      <c r="K30" s="29">
        <v>22</v>
      </c>
      <c r="L30" s="30">
        <v>17</v>
      </c>
      <c r="M30" s="30">
        <v>9</v>
      </c>
      <c r="N30" s="30">
        <v>10</v>
      </c>
      <c r="O30" s="30">
        <v>5</v>
      </c>
      <c r="P30" s="29">
        <v>4</v>
      </c>
      <c r="Q30" s="30">
        <v>12</v>
      </c>
      <c r="R30" s="30">
        <v>6</v>
      </c>
    </row>
    <row r="31" spans="1:18" ht="12.75" customHeight="1" x14ac:dyDescent="0.2">
      <c r="A31" s="29" t="s">
        <v>23</v>
      </c>
      <c r="B31" s="30">
        <v>93</v>
      </c>
      <c r="C31" s="30">
        <v>0</v>
      </c>
      <c r="D31" s="30">
        <v>0</v>
      </c>
      <c r="E31" s="30">
        <v>2</v>
      </c>
      <c r="F31" s="29">
        <v>0</v>
      </c>
      <c r="G31" s="30">
        <v>5</v>
      </c>
      <c r="H31" s="30">
        <v>2</v>
      </c>
      <c r="I31" s="30">
        <v>6</v>
      </c>
      <c r="J31" s="30">
        <v>1</v>
      </c>
      <c r="K31" s="29">
        <v>12</v>
      </c>
      <c r="L31" s="30">
        <v>5</v>
      </c>
      <c r="M31" s="30">
        <v>14</v>
      </c>
      <c r="N31" s="30">
        <v>11</v>
      </c>
      <c r="O31" s="30">
        <v>11</v>
      </c>
      <c r="P31" s="29">
        <v>3</v>
      </c>
      <c r="Q31" s="30">
        <v>16</v>
      </c>
      <c r="R31" s="30">
        <v>5</v>
      </c>
    </row>
    <row r="32" spans="1:18" ht="12.75" customHeight="1" x14ac:dyDescent="0.2">
      <c r="A32" s="29" t="s">
        <v>24</v>
      </c>
      <c r="B32" s="30">
        <v>85</v>
      </c>
      <c r="C32" s="30">
        <v>1</v>
      </c>
      <c r="D32" s="30">
        <v>0</v>
      </c>
      <c r="E32" s="30">
        <v>4</v>
      </c>
      <c r="F32" s="29">
        <v>3</v>
      </c>
      <c r="G32" s="30">
        <v>8</v>
      </c>
      <c r="H32" s="30">
        <v>6</v>
      </c>
      <c r="I32" s="30">
        <v>20</v>
      </c>
      <c r="J32" s="30">
        <v>16</v>
      </c>
      <c r="K32" s="29">
        <v>12</v>
      </c>
      <c r="L32" s="30">
        <v>5</v>
      </c>
      <c r="M32" s="30">
        <v>2</v>
      </c>
      <c r="N32" s="30">
        <v>2</v>
      </c>
      <c r="O32" s="30">
        <v>2</v>
      </c>
      <c r="P32" s="29">
        <v>0</v>
      </c>
      <c r="Q32" s="30">
        <v>3</v>
      </c>
      <c r="R32" s="30">
        <v>1</v>
      </c>
    </row>
    <row r="33" spans="1:18" ht="12.75" customHeight="1" x14ac:dyDescent="0.2">
      <c r="A33" s="29" t="s">
        <v>25</v>
      </c>
      <c r="B33" s="30">
        <v>58</v>
      </c>
      <c r="C33" s="30">
        <v>0</v>
      </c>
      <c r="D33" s="30">
        <v>0</v>
      </c>
      <c r="E33" s="30">
        <v>0</v>
      </c>
      <c r="F33" s="29">
        <v>4</v>
      </c>
      <c r="G33" s="30">
        <v>4</v>
      </c>
      <c r="H33" s="30">
        <v>6</v>
      </c>
      <c r="I33" s="30">
        <v>9</v>
      </c>
      <c r="J33" s="30">
        <v>4</v>
      </c>
      <c r="K33" s="29">
        <v>10</v>
      </c>
      <c r="L33" s="30">
        <v>3</v>
      </c>
      <c r="M33" s="30">
        <v>5</v>
      </c>
      <c r="N33" s="30">
        <v>6</v>
      </c>
      <c r="O33" s="30">
        <v>3</v>
      </c>
      <c r="P33" s="29">
        <v>0</v>
      </c>
      <c r="Q33" s="30">
        <v>2</v>
      </c>
      <c r="R33" s="30">
        <v>2</v>
      </c>
    </row>
    <row r="34" spans="1:18" ht="12.75" customHeight="1" x14ac:dyDescent="0.2">
      <c r="A34" s="29" t="s">
        <v>26</v>
      </c>
      <c r="B34" s="30">
        <v>70</v>
      </c>
      <c r="C34" s="30">
        <v>0</v>
      </c>
      <c r="D34" s="30">
        <v>0</v>
      </c>
      <c r="E34" s="30">
        <v>0</v>
      </c>
      <c r="F34" s="29">
        <v>0</v>
      </c>
      <c r="G34" s="30">
        <v>5</v>
      </c>
      <c r="H34" s="30">
        <v>1</v>
      </c>
      <c r="I34" s="30">
        <v>11</v>
      </c>
      <c r="J34" s="30">
        <v>2</v>
      </c>
      <c r="K34" s="29">
        <v>8</v>
      </c>
      <c r="L34" s="30">
        <v>7</v>
      </c>
      <c r="M34" s="30">
        <v>10</v>
      </c>
      <c r="N34" s="30">
        <v>3</v>
      </c>
      <c r="O34" s="30">
        <v>6</v>
      </c>
      <c r="P34" s="29">
        <v>3</v>
      </c>
      <c r="Q34" s="30">
        <v>11</v>
      </c>
      <c r="R34" s="30">
        <v>3</v>
      </c>
    </row>
    <row r="35" spans="1:18" ht="12.75" customHeight="1" x14ac:dyDescent="0.2">
      <c r="A35" s="29" t="s">
        <v>27</v>
      </c>
      <c r="B35" s="30">
        <v>172</v>
      </c>
      <c r="C35" s="30">
        <v>0</v>
      </c>
      <c r="D35" s="30">
        <v>0</v>
      </c>
      <c r="E35" s="30">
        <v>0</v>
      </c>
      <c r="F35" s="29">
        <v>4</v>
      </c>
      <c r="G35" s="30">
        <v>6</v>
      </c>
      <c r="H35" s="30">
        <v>5</v>
      </c>
      <c r="I35" s="30">
        <v>7</v>
      </c>
      <c r="J35" s="30">
        <v>4</v>
      </c>
      <c r="K35" s="29">
        <v>11</v>
      </c>
      <c r="L35" s="30">
        <v>14</v>
      </c>
      <c r="M35" s="30">
        <v>30</v>
      </c>
      <c r="N35" s="30">
        <v>15</v>
      </c>
      <c r="O35" s="30">
        <v>21</v>
      </c>
      <c r="P35" s="29">
        <v>9</v>
      </c>
      <c r="Q35" s="30">
        <v>37</v>
      </c>
      <c r="R35" s="30">
        <v>9</v>
      </c>
    </row>
    <row r="36" spans="1:18" ht="12.75" customHeight="1" x14ac:dyDescent="0.2">
      <c r="A36" s="29" t="s">
        <v>28</v>
      </c>
      <c r="B36" s="30">
        <v>97</v>
      </c>
      <c r="C36" s="30">
        <v>1</v>
      </c>
      <c r="D36" s="30">
        <v>0</v>
      </c>
      <c r="E36" s="30">
        <v>1</v>
      </c>
      <c r="F36" s="29">
        <v>1</v>
      </c>
      <c r="G36" s="30">
        <v>17</v>
      </c>
      <c r="H36" s="30">
        <v>2</v>
      </c>
      <c r="I36" s="30">
        <v>15</v>
      </c>
      <c r="J36" s="30">
        <v>10</v>
      </c>
      <c r="K36" s="29">
        <v>7</v>
      </c>
      <c r="L36" s="30">
        <v>4</v>
      </c>
      <c r="M36" s="30">
        <v>11</v>
      </c>
      <c r="N36" s="30">
        <v>8</v>
      </c>
      <c r="O36" s="30">
        <v>6</v>
      </c>
      <c r="P36" s="29">
        <v>6</v>
      </c>
      <c r="Q36" s="30">
        <v>4</v>
      </c>
      <c r="R36" s="30">
        <v>4</v>
      </c>
    </row>
    <row r="37" spans="1:18" ht="12.75" customHeight="1" x14ac:dyDescent="0.2">
      <c r="A37" s="29" t="s">
        <v>29</v>
      </c>
      <c r="B37" s="30">
        <v>111</v>
      </c>
      <c r="C37" s="30">
        <v>0</v>
      </c>
      <c r="D37" s="30">
        <v>0</v>
      </c>
      <c r="E37" s="30">
        <v>4</v>
      </c>
      <c r="F37" s="29">
        <v>2</v>
      </c>
      <c r="G37" s="30">
        <v>8</v>
      </c>
      <c r="H37" s="30">
        <v>28</v>
      </c>
      <c r="I37" s="30">
        <v>17</v>
      </c>
      <c r="J37" s="30">
        <v>15</v>
      </c>
      <c r="K37" s="29">
        <v>5</v>
      </c>
      <c r="L37" s="30">
        <v>9</v>
      </c>
      <c r="M37" s="30">
        <v>6</v>
      </c>
      <c r="N37" s="30">
        <v>5</v>
      </c>
      <c r="O37" s="30">
        <v>2</v>
      </c>
      <c r="P37" s="29">
        <v>3</v>
      </c>
      <c r="Q37" s="30">
        <v>7</v>
      </c>
      <c r="R37" s="30">
        <v>0</v>
      </c>
    </row>
    <row r="38" spans="1:18" ht="12.75" customHeight="1" x14ac:dyDescent="0.2">
      <c r="A38" s="29" t="s">
        <v>30</v>
      </c>
      <c r="B38" s="30">
        <v>109</v>
      </c>
      <c r="C38" s="30">
        <v>0</v>
      </c>
      <c r="D38" s="30">
        <v>0</v>
      </c>
      <c r="E38" s="30">
        <v>1</v>
      </c>
      <c r="F38" s="29">
        <v>5</v>
      </c>
      <c r="G38" s="30">
        <v>4</v>
      </c>
      <c r="H38" s="30">
        <v>8</v>
      </c>
      <c r="I38" s="30">
        <v>18</v>
      </c>
      <c r="J38" s="30">
        <v>5</v>
      </c>
      <c r="K38" s="29">
        <v>21</v>
      </c>
      <c r="L38" s="30">
        <v>7</v>
      </c>
      <c r="M38" s="30">
        <v>12</v>
      </c>
      <c r="N38" s="30">
        <v>7</v>
      </c>
      <c r="O38" s="30">
        <v>9</v>
      </c>
      <c r="P38" s="29">
        <v>1</v>
      </c>
      <c r="Q38" s="30">
        <v>10</v>
      </c>
      <c r="R38" s="30">
        <v>1</v>
      </c>
    </row>
    <row r="39" spans="1:18" ht="12.75" customHeight="1" x14ac:dyDescent="0.2">
      <c r="A39" s="29" t="s">
        <v>31</v>
      </c>
      <c r="B39" s="30">
        <v>36</v>
      </c>
      <c r="C39" s="30">
        <v>0</v>
      </c>
      <c r="D39" s="30">
        <v>0</v>
      </c>
      <c r="E39" s="30">
        <v>0</v>
      </c>
      <c r="F39" s="29">
        <v>0</v>
      </c>
      <c r="G39" s="30">
        <v>1</v>
      </c>
      <c r="H39" s="30">
        <v>1</v>
      </c>
      <c r="I39" s="30">
        <v>3</v>
      </c>
      <c r="J39" s="30">
        <v>3</v>
      </c>
      <c r="K39" s="29">
        <v>3</v>
      </c>
      <c r="L39" s="30">
        <v>6</v>
      </c>
      <c r="M39" s="30">
        <v>5</v>
      </c>
      <c r="N39" s="30">
        <v>3</v>
      </c>
      <c r="O39" s="30">
        <v>2</v>
      </c>
      <c r="P39" s="29">
        <v>2</v>
      </c>
      <c r="Q39" s="30">
        <v>4</v>
      </c>
      <c r="R39" s="30">
        <v>3</v>
      </c>
    </row>
    <row r="40" spans="1:18" ht="12.75" customHeight="1" x14ac:dyDescent="0.2">
      <c r="A40" s="29" t="s">
        <v>109</v>
      </c>
      <c r="B40" s="30">
        <v>324</v>
      </c>
      <c r="C40" s="30">
        <v>0</v>
      </c>
      <c r="D40" s="30">
        <v>5</v>
      </c>
      <c r="E40" s="30">
        <v>9</v>
      </c>
      <c r="F40" s="29">
        <v>8</v>
      </c>
      <c r="G40" s="30">
        <v>7</v>
      </c>
      <c r="H40" s="30">
        <v>17</v>
      </c>
      <c r="I40" s="30">
        <v>21</v>
      </c>
      <c r="J40" s="30">
        <v>20</v>
      </c>
      <c r="K40" s="29">
        <v>23</v>
      </c>
      <c r="L40" s="30">
        <v>23</v>
      </c>
      <c r="M40" s="30">
        <v>36</v>
      </c>
      <c r="N40" s="30">
        <v>23</v>
      </c>
      <c r="O40" s="30">
        <v>28</v>
      </c>
      <c r="P40" s="29">
        <v>12</v>
      </c>
      <c r="Q40" s="30">
        <v>71</v>
      </c>
      <c r="R40" s="30">
        <v>21</v>
      </c>
    </row>
    <row r="41" spans="1:18" ht="12.75" customHeight="1" x14ac:dyDescent="0.2">
      <c r="A41" s="29" t="s">
        <v>32</v>
      </c>
      <c r="B41" s="30">
        <v>63</v>
      </c>
      <c r="C41" s="30">
        <v>0</v>
      </c>
      <c r="D41" s="30">
        <v>0</v>
      </c>
      <c r="E41" s="30">
        <v>0</v>
      </c>
      <c r="F41" s="29">
        <v>0</v>
      </c>
      <c r="G41" s="30">
        <v>4</v>
      </c>
      <c r="H41" s="30">
        <v>2</v>
      </c>
      <c r="I41" s="30">
        <v>6</v>
      </c>
      <c r="J41" s="30">
        <v>13</v>
      </c>
      <c r="K41" s="29">
        <v>5</v>
      </c>
      <c r="L41" s="30">
        <v>10</v>
      </c>
      <c r="M41" s="30">
        <v>4</v>
      </c>
      <c r="N41" s="30">
        <v>6</v>
      </c>
      <c r="O41" s="30">
        <v>1</v>
      </c>
      <c r="P41" s="29">
        <v>4</v>
      </c>
      <c r="Q41" s="30">
        <v>4</v>
      </c>
      <c r="R41" s="30">
        <v>4</v>
      </c>
    </row>
    <row r="42" spans="1:18" ht="12.75" customHeight="1" x14ac:dyDescent="0.2">
      <c r="A42" s="29" t="s">
        <v>33</v>
      </c>
      <c r="B42" s="30">
        <v>98</v>
      </c>
      <c r="C42" s="30">
        <v>0</v>
      </c>
      <c r="D42" s="30">
        <v>0</v>
      </c>
      <c r="E42" s="30">
        <v>5</v>
      </c>
      <c r="F42" s="29">
        <v>4</v>
      </c>
      <c r="G42" s="30">
        <v>10</v>
      </c>
      <c r="H42" s="30">
        <v>9</v>
      </c>
      <c r="I42" s="30">
        <v>16</v>
      </c>
      <c r="J42" s="30">
        <v>14</v>
      </c>
      <c r="K42" s="29">
        <v>4</v>
      </c>
      <c r="L42" s="30">
        <v>11</v>
      </c>
      <c r="M42" s="30">
        <v>4</v>
      </c>
      <c r="N42" s="30">
        <v>9</v>
      </c>
      <c r="O42" s="30">
        <v>2</v>
      </c>
      <c r="P42" s="29">
        <v>3</v>
      </c>
      <c r="Q42" s="30">
        <v>7</v>
      </c>
      <c r="R42" s="30">
        <v>0</v>
      </c>
    </row>
    <row r="43" spans="1:18" ht="12.75" customHeight="1" x14ac:dyDescent="0.2">
      <c r="A43" s="93" t="s">
        <v>97</v>
      </c>
      <c r="B43" s="94">
        <v>4349</v>
      </c>
      <c r="C43" s="94">
        <v>21</v>
      </c>
      <c r="D43" s="94">
        <v>15</v>
      </c>
      <c r="E43" s="94">
        <v>71</v>
      </c>
      <c r="F43" s="93">
        <v>72</v>
      </c>
      <c r="G43" s="94">
        <v>284</v>
      </c>
      <c r="H43" s="94">
        <v>215</v>
      </c>
      <c r="I43" s="94">
        <v>508</v>
      </c>
      <c r="J43" s="94">
        <v>372</v>
      </c>
      <c r="K43" s="93">
        <v>500</v>
      </c>
      <c r="L43" s="94">
        <v>388</v>
      </c>
      <c r="M43" s="94">
        <v>458</v>
      </c>
      <c r="N43" s="94">
        <v>304</v>
      </c>
      <c r="O43" s="94">
        <v>333</v>
      </c>
      <c r="P43" s="93">
        <v>197</v>
      </c>
      <c r="Q43" s="94">
        <v>454</v>
      </c>
      <c r="R43" s="94">
        <v>157</v>
      </c>
    </row>
    <row r="44" spans="1:18" ht="33" customHeight="1" x14ac:dyDescent="0.2">
      <c r="A44" s="49" t="s">
        <v>90</v>
      </c>
      <c r="B44" s="49"/>
      <c r="C44" s="49"/>
      <c r="D44" s="49"/>
      <c r="E44" s="49"/>
      <c r="F44" s="49"/>
      <c r="G44" s="49"/>
      <c r="H44" s="49"/>
      <c r="I44" s="49"/>
      <c r="J44" s="49"/>
      <c r="K44" s="49"/>
      <c r="L44" s="49"/>
      <c r="M44" s="49"/>
      <c r="N44" s="49"/>
      <c r="O44" s="49"/>
      <c r="P44" s="49"/>
      <c r="Q44" s="49"/>
      <c r="R44" s="49"/>
    </row>
    <row r="45" spans="1:18" x14ac:dyDescent="0.2">
      <c r="A45" s="3" t="s">
        <v>101</v>
      </c>
    </row>
    <row r="47" spans="1:18" x14ac:dyDescent="0.2">
      <c r="B47" s="98"/>
      <c r="C47" s="98"/>
      <c r="D47" s="98"/>
      <c r="E47" s="98"/>
      <c r="F47" s="98"/>
      <c r="G47" s="98"/>
      <c r="H47" s="98"/>
      <c r="I47" s="98"/>
      <c r="J47" s="98"/>
      <c r="K47" s="98"/>
    </row>
    <row r="48" spans="1:18" x14ac:dyDescent="0.2">
      <c r="B48" s="98"/>
      <c r="C48" s="98" t="s">
        <v>34</v>
      </c>
      <c r="D48" s="98" t="s">
        <v>35</v>
      </c>
      <c r="E48" s="98" t="s">
        <v>36</v>
      </c>
      <c r="F48" s="98" t="s">
        <v>37</v>
      </c>
      <c r="G48" s="98" t="s">
        <v>38</v>
      </c>
      <c r="H48" s="98" t="s">
        <v>39</v>
      </c>
      <c r="I48" s="98" t="s">
        <v>40</v>
      </c>
      <c r="J48" s="98" t="s">
        <v>41</v>
      </c>
      <c r="K48" s="98"/>
    </row>
    <row r="49" spans="2:11" x14ac:dyDescent="0.2">
      <c r="B49" s="98" t="s">
        <v>2</v>
      </c>
      <c r="C49" s="98">
        <v>0</v>
      </c>
      <c r="D49" s="98">
        <v>0</v>
      </c>
      <c r="E49" s="98">
        <v>21</v>
      </c>
      <c r="F49" s="98">
        <v>40</v>
      </c>
      <c r="G49" s="98">
        <v>27</v>
      </c>
      <c r="H49" s="98">
        <v>36</v>
      </c>
      <c r="I49" s="98">
        <v>25</v>
      </c>
      <c r="J49" s="98">
        <v>14</v>
      </c>
      <c r="K49" s="98"/>
    </row>
    <row r="50" spans="2:11" x14ac:dyDescent="0.2">
      <c r="B50" s="98" t="s">
        <v>3</v>
      </c>
      <c r="C50" s="98">
        <v>0</v>
      </c>
      <c r="D50" s="98">
        <v>0</v>
      </c>
      <c r="E50" s="98">
        <v>5</v>
      </c>
      <c r="F50" s="98">
        <v>21</v>
      </c>
      <c r="G50" s="98">
        <v>19</v>
      </c>
      <c r="H50" s="98">
        <v>22</v>
      </c>
      <c r="I50" s="98">
        <v>13</v>
      </c>
      <c r="J50" s="98">
        <v>0</v>
      </c>
      <c r="K50" s="98"/>
    </row>
    <row r="51" spans="2:11" x14ac:dyDescent="0.2">
      <c r="B51" s="98"/>
      <c r="C51" s="98"/>
      <c r="D51" s="98"/>
      <c r="E51" s="98"/>
      <c r="F51" s="98"/>
      <c r="G51" s="98"/>
      <c r="H51" s="98"/>
      <c r="I51" s="98"/>
      <c r="J51" s="98"/>
      <c r="K51" s="98"/>
    </row>
  </sheetData>
  <mergeCells count="13">
    <mergeCell ref="A7:R7"/>
    <mergeCell ref="A8:R8"/>
    <mergeCell ref="A44:R44"/>
    <mergeCell ref="Q9:R9"/>
    <mergeCell ref="I9:J9"/>
    <mergeCell ref="K9:L9"/>
    <mergeCell ref="M9:N9"/>
    <mergeCell ref="O9:P9"/>
    <mergeCell ref="G9:H9"/>
    <mergeCell ref="A9:A10"/>
    <mergeCell ref="B9:B10"/>
    <mergeCell ref="C9:D9"/>
    <mergeCell ref="E9:F9"/>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showGridLines="0" zoomScaleNormal="100" workbookViewId="0">
      <selection activeCell="E4" sqref="E4"/>
    </sheetView>
  </sheetViews>
  <sheetFormatPr baseColWidth="10" defaultColWidth="9.140625" defaultRowHeight="11.25" x14ac:dyDescent="0.2"/>
  <cols>
    <col min="1" max="1" width="14.5703125" style="27" customWidth="1"/>
    <col min="2" max="14" width="9.28515625" style="27" customWidth="1"/>
    <col min="15" max="16384" width="9.140625" style="2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
      <c r="A5" s="1"/>
    </row>
    <row r="6" spans="1:46" ht="14.25" customHeight="1" x14ac:dyDescent="0.2">
      <c r="A6" s="48" t="s">
        <v>110</v>
      </c>
      <c r="B6" s="48"/>
      <c r="C6" s="48"/>
      <c r="D6" s="48"/>
      <c r="E6" s="48"/>
      <c r="F6" s="48"/>
      <c r="G6" s="48"/>
      <c r="H6" s="48"/>
      <c r="I6" s="48"/>
      <c r="J6" s="48"/>
      <c r="K6" s="48"/>
      <c r="L6" s="48"/>
      <c r="M6" s="48"/>
      <c r="N6" s="48"/>
    </row>
    <row r="7" spans="1:46" ht="14.25" customHeight="1" x14ac:dyDescent="0.2">
      <c r="A7" s="97">
        <v>2015</v>
      </c>
      <c r="B7" s="97"/>
      <c r="C7" s="97"/>
      <c r="D7" s="97"/>
      <c r="E7" s="97"/>
      <c r="F7" s="97"/>
      <c r="G7" s="97"/>
      <c r="H7" s="97"/>
      <c r="I7" s="97"/>
      <c r="J7" s="97"/>
      <c r="K7" s="97"/>
      <c r="L7" s="97"/>
      <c r="M7" s="97"/>
      <c r="N7" s="97"/>
    </row>
    <row r="8" spans="1:46" ht="36" customHeight="1" x14ac:dyDescent="0.2">
      <c r="A8" s="45" t="s">
        <v>0</v>
      </c>
      <c r="B8" s="45" t="s">
        <v>1</v>
      </c>
      <c r="C8" s="45" t="s">
        <v>42</v>
      </c>
      <c r="D8" s="45" t="s">
        <v>42</v>
      </c>
      <c r="E8" s="45" t="s">
        <v>43</v>
      </c>
      <c r="F8" s="45" t="s">
        <v>43</v>
      </c>
      <c r="G8" s="45" t="s">
        <v>62</v>
      </c>
      <c r="H8" s="45" t="s">
        <v>44</v>
      </c>
      <c r="I8" s="45" t="s">
        <v>45</v>
      </c>
      <c r="J8" s="45" t="s">
        <v>46</v>
      </c>
      <c r="K8" s="45" t="s">
        <v>47</v>
      </c>
      <c r="L8" s="45" t="s">
        <v>48</v>
      </c>
      <c r="M8" s="45" t="s">
        <v>51</v>
      </c>
      <c r="N8" s="45" t="s">
        <v>48</v>
      </c>
    </row>
    <row r="9" spans="1:46" ht="18.75" customHeight="1" x14ac:dyDescent="0.2">
      <c r="A9" s="46" t="s">
        <v>0</v>
      </c>
      <c r="B9" s="46" t="s">
        <v>1</v>
      </c>
      <c r="C9" s="14" t="s">
        <v>2</v>
      </c>
      <c r="D9" s="14" t="s">
        <v>3</v>
      </c>
      <c r="E9" s="14" t="s">
        <v>2</v>
      </c>
      <c r="F9" s="14" t="s">
        <v>3</v>
      </c>
      <c r="G9" s="14" t="s">
        <v>2</v>
      </c>
      <c r="H9" s="14" t="s">
        <v>3</v>
      </c>
      <c r="I9" s="14" t="s">
        <v>2</v>
      </c>
      <c r="J9" s="14" t="s">
        <v>3</v>
      </c>
      <c r="K9" s="14" t="s">
        <v>2</v>
      </c>
      <c r="L9" s="14" t="s">
        <v>3</v>
      </c>
      <c r="M9" s="14" t="s">
        <v>2</v>
      </c>
      <c r="N9" s="14" t="s">
        <v>3</v>
      </c>
    </row>
    <row r="10" spans="1:46" ht="12.75" customHeight="1" x14ac:dyDescent="0.2">
      <c r="A10" s="29" t="s">
        <v>5</v>
      </c>
      <c r="B10" s="30">
        <v>439</v>
      </c>
      <c r="C10" s="30">
        <v>17</v>
      </c>
      <c r="D10" s="30">
        <v>57</v>
      </c>
      <c r="E10" s="30">
        <v>9</v>
      </c>
      <c r="F10" s="30">
        <v>7</v>
      </c>
      <c r="G10" s="30">
        <v>11</v>
      </c>
      <c r="H10" s="30">
        <v>12</v>
      </c>
      <c r="I10" s="30">
        <v>38</v>
      </c>
      <c r="J10" s="30">
        <v>258</v>
      </c>
      <c r="K10" s="30">
        <v>28</v>
      </c>
      <c r="L10" s="30">
        <v>2</v>
      </c>
      <c r="M10" s="30">
        <v>0</v>
      </c>
      <c r="N10" s="30">
        <v>0</v>
      </c>
    </row>
    <row r="11" spans="1:46" ht="12.75" customHeight="1" x14ac:dyDescent="0.2">
      <c r="A11" s="29" t="s">
        <v>6</v>
      </c>
      <c r="B11" s="30">
        <v>1379</v>
      </c>
      <c r="C11" s="30">
        <v>58</v>
      </c>
      <c r="D11" s="30">
        <v>173</v>
      </c>
      <c r="E11" s="30">
        <v>70</v>
      </c>
      <c r="F11" s="30">
        <v>129</v>
      </c>
      <c r="G11" s="30">
        <v>21</v>
      </c>
      <c r="H11" s="30">
        <v>34</v>
      </c>
      <c r="I11" s="30">
        <v>0</v>
      </c>
      <c r="J11" s="30">
        <v>5</v>
      </c>
      <c r="K11" s="30">
        <v>231</v>
      </c>
      <c r="L11" s="30">
        <v>658</v>
      </c>
      <c r="M11" s="30">
        <v>0</v>
      </c>
      <c r="N11" s="30">
        <v>0</v>
      </c>
    </row>
    <row r="12" spans="1:46" ht="12.75" customHeight="1" x14ac:dyDescent="0.2">
      <c r="A12" s="29" t="s">
        <v>7</v>
      </c>
      <c r="B12" s="30">
        <v>454</v>
      </c>
      <c r="C12" s="30">
        <v>28</v>
      </c>
      <c r="D12" s="30">
        <v>32</v>
      </c>
      <c r="E12" s="30">
        <v>24</v>
      </c>
      <c r="F12" s="30">
        <v>24</v>
      </c>
      <c r="G12" s="30">
        <v>6</v>
      </c>
      <c r="H12" s="30">
        <v>31</v>
      </c>
      <c r="I12" s="30">
        <v>9</v>
      </c>
      <c r="J12" s="30">
        <v>13</v>
      </c>
      <c r="K12" s="30">
        <v>99</v>
      </c>
      <c r="L12" s="30">
        <v>188</v>
      </c>
      <c r="M12" s="30">
        <v>0</v>
      </c>
      <c r="N12" s="30">
        <v>0</v>
      </c>
    </row>
    <row r="13" spans="1:46" ht="12.75" customHeight="1" x14ac:dyDescent="0.2">
      <c r="A13" s="29" t="s">
        <v>8</v>
      </c>
      <c r="B13" s="30">
        <v>484</v>
      </c>
      <c r="C13" s="30">
        <v>45</v>
      </c>
      <c r="D13" s="30">
        <v>85</v>
      </c>
      <c r="E13" s="30">
        <v>9</v>
      </c>
      <c r="F13" s="30">
        <v>21</v>
      </c>
      <c r="G13" s="30">
        <v>9</v>
      </c>
      <c r="H13" s="30">
        <v>45</v>
      </c>
      <c r="I13" s="30">
        <v>57</v>
      </c>
      <c r="J13" s="30">
        <v>183</v>
      </c>
      <c r="K13" s="30">
        <v>15</v>
      </c>
      <c r="L13" s="30">
        <v>15</v>
      </c>
      <c r="M13" s="30">
        <v>0</v>
      </c>
      <c r="N13" s="30">
        <v>0</v>
      </c>
    </row>
    <row r="14" spans="1:46" ht="12.75" customHeight="1" x14ac:dyDescent="0.2">
      <c r="A14" s="29" t="s">
        <v>98</v>
      </c>
      <c r="B14" s="30">
        <v>803</v>
      </c>
      <c r="C14" s="30">
        <v>2</v>
      </c>
      <c r="D14" s="30">
        <v>3</v>
      </c>
      <c r="E14" s="30">
        <v>46</v>
      </c>
      <c r="F14" s="30">
        <v>72</v>
      </c>
      <c r="G14" s="30">
        <v>83</v>
      </c>
      <c r="H14" s="30">
        <v>91</v>
      </c>
      <c r="I14" s="30">
        <v>0</v>
      </c>
      <c r="J14" s="30">
        <v>0</v>
      </c>
      <c r="K14" s="30">
        <v>120</v>
      </c>
      <c r="L14" s="30">
        <v>386</v>
      </c>
      <c r="M14" s="30">
        <v>0</v>
      </c>
      <c r="N14" s="30">
        <v>0</v>
      </c>
    </row>
    <row r="15" spans="1:46" ht="12.75" customHeight="1" x14ac:dyDescent="0.2">
      <c r="A15" s="29" t="s">
        <v>9</v>
      </c>
      <c r="B15" s="30">
        <v>299</v>
      </c>
      <c r="C15" s="30">
        <v>26</v>
      </c>
      <c r="D15" s="30">
        <v>38</v>
      </c>
      <c r="E15" s="30">
        <v>16</v>
      </c>
      <c r="F15" s="30">
        <v>37</v>
      </c>
      <c r="G15" s="30">
        <v>8</v>
      </c>
      <c r="H15" s="30">
        <v>13</v>
      </c>
      <c r="I15" s="30">
        <v>0</v>
      </c>
      <c r="J15" s="30">
        <v>0</v>
      </c>
      <c r="K15" s="30">
        <v>41</v>
      </c>
      <c r="L15" s="30">
        <v>120</v>
      </c>
      <c r="M15" s="30">
        <v>0</v>
      </c>
      <c r="N15" s="30">
        <v>0</v>
      </c>
    </row>
    <row r="16" spans="1:46" ht="12.75" customHeight="1" x14ac:dyDescent="0.2">
      <c r="A16" s="29" t="s">
        <v>10</v>
      </c>
      <c r="B16" s="30">
        <v>1505</v>
      </c>
      <c r="C16" s="30">
        <v>114</v>
      </c>
      <c r="D16" s="30">
        <v>157</v>
      </c>
      <c r="E16" s="30">
        <v>70</v>
      </c>
      <c r="F16" s="30">
        <v>88</v>
      </c>
      <c r="G16" s="30">
        <v>52</v>
      </c>
      <c r="H16" s="30">
        <v>71</v>
      </c>
      <c r="I16" s="30">
        <v>1</v>
      </c>
      <c r="J16" s="30">
        <v>2</v>
      </c>
      <c r="K16" s="30">
        <v>340</v>
      </c>
      <c r="L16" s="30">
        <v>606</v>
      </c>
      <c r="M16" s="30">
        <v>4</v>
      </c>
      <c r="N16" s="30">
        <v>0</v>
      </c>
    </row>
    <row r="17" spans="1:14" ht="12.75" customHeight="1" x14ac:dyDescent="0.2">
      <c r="A17" s="29" t="s">
        <v>11</v>
      </c>
      <c r="B17" s="30">
        <v>1846</v>
      </c>
      <c r="C17" s="30">
        <v>32</v>
      </c>
      <c r="D17" s="30">
        <v>46</v>
      </c>
      <c r="E17" s="30">
        <v>61</v>
      </c>
      <c r="F17" s="30">
        <v>91</v>
      </c>
      <c r="G17" s="30">
        <v>132</v>
      </c>
      <c r="H17" s="30">
        <v>240</v>
      </c>
      <c r="I17" s="30">
        <v>83</v>
      </c>
      <c r="J17" s="30">
        <v>94</v>
      </c>
      <c r="K17" s="30">
        <v>304</v>
      </c>
      <c r="L17" s="30">
        <v>763</v>
      </c>
      <c r="M17" s="30">
        <v>0</v>
      </c>
      <c r="N17" s="30">
        <v>0</v>
      </c>
    </row>
    <row r="18" spans="1:14" ht="12.75" customHeight="1" x14ac:dyDescent="0.2">
      <c r="A18" s="29" t="s">
        <v>12</v>
      </c>
      <c r="B18" s="30">
        <v>6793</v>
      </c>
      <c r="C18" s="30">
        <v>261</v>
      </c>
      <c r="D18" s="30">
        <v>404</v>
      </c>
      <c r="E18" s="30">
        <v>296</v>
      </c>
      <c r="F18" s="30">
        <v>185</v>
      </c>
      <c r="G18" s="30">
        <v>345</v>
      </c>
      <c r="H18" s="30">
        <v>451</v>
      </c>
      <c r="I18" s="30">
        <v>314</v>
      </c>
      <c r="J18" s="30">
        <v>577</v>
      </c>
      <c r="K18" s="30">
        <v>1629</v>
      </c>
      <c r="L18" s="30">
        <v>2331</v>
      </c>
      <c r="M18" s="30">
        <v>0</v>
      </c>
      <c r="N18" s="30">
        <v>0</v>
      </c>
    </row>
    <row r="19" spans="1:14" ht="12.75" customHeight="1" x14ac:dyDescent="0.2">
      <c r="A19" s="29" t="s">
        <v>13</v>
      </c>
      <c r="B19" s="30">
        <v>550</v>
      </c>
      <c r="C19" s="30">
        <v>33</v>
      </c>
      <c r="D19" s="30">
        <v>53</v>
      </c>
      <c r="E19" s="30">
        <v>42</v>
      </c>
      <c r="F19" s="30">
        <v>51</v>
      </c>
      <c r="G19" s="30">
        <v>10</v>
      </c>
      <c r="H19" s="30">
        <v>36</v>
      </c>
      <c r="I19" s="30">
        <v>0</v>
      </c>
      <c r="J19" s="30">
        <v>0</v>
      </c>
      <c r="K19" s="30">
        <v>56</v>
      </c>
      <c r="L19" s="30">
        <v>269</v>
      </c>
      <c r="M19" s="30">
        <v>0</v>
      </c>
      <c r="N19" s="30">
        <v>0</v>
      </c>
    </row>
    <row r="20" spans="1:14" ht="12.75" customHeight="1" x14ac:dyDescent="0.2">
      <c r="A20" s="29" t="s">
        <v>14</v>
      </c>
      <c r="B20" s="30">
        <v>1907</v>
      </c>
      <c r="C20" s="30">
        <v>153</v>
      </c>
      <c r="D20" s="30">
        <v>230</v>
      </c>
      <c r="E20" s="30">
        <v>0</v>
      </c>
      <c r="F20" s="30">
        <v>0</v>
      </c>
      <c r="G20" s="30">
        <v>0</v>
      </c>
      <c r="H20" s="30">
        <v>0</v>
      </c>
      <c r="I20" s="30">
        <v>0</v>
      </c>
      <c r="J20" s="30">
        <v>0</v>
      </c>
      <c r="K20" s="30">
        <v>355</v>
      </c>
      <c r="L20" s="30">
        <v>1169</v>
      </c>
      <c r="M20" s="30">
        <v>0</v>
      </c>
      <c r="N20" s="30">
        <v>0</v>
      </c>
    </row>
    <row r="21" spans="1:14" ht="12.75" customHeight="1" x14ac:dyDescent="0.2">
      <c r="A21" s="29" t="s">
        <v>15</v>
      </c>
      <c r="B21" s="30">
        <v>1261</v>
      </c>
      <c r="C21" s="30">
        <v>113</v>
      </c>
      <c r="D21" s="30">
        <v>140</v>
      </c>
      <c r="E21" s="30">
        <v>28</v>
      </c>
      <c r="F21" s="30">
        <v>55</v>
      </c>
      <c r="G21" s="30">
        <v>38</v>
      </c>
      <c r="H21" s="30">
        <v>55</v>
      </c>
      <c r="I21" s="30">
        <v>2</v>
      </c>
      <c r="J21" s="30">
        <v>18</v>
      </c>
      <c r="K21" s="30">
        <v>188</v>
      </c>
      <c r="L21" s="30">
        <v>624</v>
      </c>
      <c r="M21" s="30">
        <v>0</v>
      </c>
      <c r="N21" s="30">
        <v>0</v>
      </c>
    </row>
    <row r="22" spans="1:14" ht="12.75" customHeight="1" x14ac:dyDescent="0.2">
      <c r="A22" s="29" t="s">
        <v>16</v>
      </c>
      <c r="B22" s="30">
        <v>931</v>
      </c>
      <c r="C22" s="30">
        <v>24</v>
      </c>
      <c r="D22" s="30">
        <v>71</v>
      </c>
      <c r="E22" s="30">
        <v>31</v>
      </c>
      <c r="F22" s="30">
        <v>62</v>
      </c>
      <c r="G22" s="30">
        <v>17</v>
      </c>
      <c r="H22" s="30">
        <v>23</v>
      </c>
      <c r="I22" s="30">
        <v>7</v>
      </c>
      <c r="J22" s="30">
        <v>27</v>
      </c>
      <c r="K22" s="30">
        <v>139</v>
      </c>
      <c r="L22" s="30">
        <v>530</v>
      </c>
      <c r="M22" s="30">
        <v>0</v>
      </c>
      <c r="N22" s="30">
        <v>0</v>
      </c>
    </row>
    <row r="23" spans="1:14" ht="12.75" customHeight="1" x14ac:dyDescent="0.2">
      <c r="A23" s="95" t="s">
        <v>17</v>
      </c>
      <c r="B23" s="96">
        <v>2086</v>
      </c>
      <c r="C23" s="96">
        <v>134</v>
      </c>
      <c r="D23" s="96">
        <v>74</v>
      </c>
      <c r="E23" s="96">
        <v>52</v>
      </c>
      <c r="F23" s="96">
        <v>126</v>
      </c>
      <c r="G23" s="96">
        <v>90</v>
      </c>
      <c r="H23" s="96">
        <v>148</v>
      </c>
      <c r="I23" s="96">
        <v>441</v>
      </c>
      <c r="J23" s="96">
        <v>615</v>
      </c>
      <c r="K23" s="96">
        <v>72</v>
      </c>
      <c r="L23" s="96">
        <v>334</v>
      </c>
      <c r="M23" s="96">
        <v>0</v>
      </c>
      <c r="N23" s="96">
        <v>0</v>
      </c>
    </row>
    <row r="24" spans="1:14" ht="12.75" customHeight="1" x14ac:dyDescent="0.2">
      <c r="A24" s="29" t="s">
        <v>18</v>
      </c>
      <c r="B24" s="30">
        <v>3492</v>
      </c>
      <c r="C24" s="30">
        <v>197</v>
      </c>
      <c r="D24" s="30">
        <v>311</v>
      </c>
      <c r="E24" s="30">
        <v>0</v>
      </c>
      <c r="F24" s="30">
        <v>0</v>
      </c>
      <c r="G24" s="30">
        <v>35</v>
      </c>
      <c r="H24" s="30">
        <v>68</v>
      </c>
      <c r="I24" s="30">
        <v>769</v>
      </c>
      <c r="J24" s="30">
        <v>1596</v>
      </c>
      <c r="K24" s="30">
        <v>293</v>
      </c>
      <c r="L24" s="30">
        <v>223</v>
      </c>
      <c r="M24" s="30">
        <v>0</v>
      </c>
      <c r="N24" s="30">
        <v>0</v>
      </c>
    </row>
    <row r="25" spans="1:14" ht="12.75" customHeight="1" x14ac:dyDescent="0.2">
      <c r="A25" s="29" t="s">
        <v>99</v>
      </c>
      <c r="B25" s="30">
        <v>1486</v>
      </c>
      <c r="C25" s="30">
        <v>118</v>
      </c>
      <c r="D25" s="30">
        <v>197</v>
      </c>
      <c r="E25" s="30">
        <v>99</v>
      </c>
      <c r="F25" s="30">
        <v>154</v>
      </c>
      <c r="G25" s="30">
        <v>68</v>
      </c>
      <c r="H25" s="30">
        <v>152</v>
      </c>
      <c r="I25" s="30">
        <v>165</v>
      </c>
      <c r="J25" s="30">
        <v>396</v>
      </c>
      <c r="K25" s="30">
        <v>60</v>
      </c>
      <c r="L25" s="30">
        <v>77</v>
      </c>
      <c r="M25" s="30">
        <v>0</v>
      </c>
      <c r="N25" s="30">
        <v>0</v>
      </c>
    </row>
    <row r="26" spans="1:14" ht="12.75" customHeight="1" x14ac:dyDescent="0.2">
      <c r="A26" s="29" t="s">
        <v>19</v>
      </c>
      <c r="B26" s="30">
        <v>1149</v>
      </c>
      <c r="C26" s="30">
        <v>62</v>
      </c>
      <c r="D26" s="30">
        <v>156</v>
      </c>
      <c r="E26" s="30">
        <v>42</v>
      </c>
      <c r="F26" s="30">
        <v>83</v>
      </c>
      <c r="G26" s="30">
        <v>15</v>
      </c>
      <c r="H26" s="30">
        <v>40</v>
      </c>
      <c r="I26" s="30">
        <v>0</v>
      </c>
      <c r="J26" s="30">
        <v>0</v>
      </c>
      <c r="K26" s="30">
        <v>256</v>
      </c>
      <c r="L26" s="30">
        <v>495</v>
      </c>
      <c r="M26" s="30">
        <v>0</v>
      </c>
      <c r="N26" s="30">
        <v>0</v>
      </c>
    </row>
    <row r="27" spans="1:14" ht="12.75" customHeight="1" x14ac:dyDescent="0.2">
      <c r="A27" s="29" t="s">
        <v>20</v>
      </c>
      <c r="B27" s="30">
        <v>628</v>
      </c>
      <c r="C27" s="30">
        <v>37</v>
      </c>
      <c r="D27" s="30">
        <v>80</v>
      </c>
      <c r="E27" s="30">
        <v>19</v>
      </c>
      <c r="F27" s="30">
        <v>107</v>
      </c>
      <c r="G27" s="30">
        <v>29</v>
      </c>
      <c r="H27" s="30">
        <v>29</v>
      </c>
      <c r="I27" s="30">
        <v>12</v>
      </c>
      <c r="J27" s="30">
        <v>20</v>
      </c>
      <c r="K27" s="30">
        <v>43</v>
      </c>
      <c r="L27" s="30">
        <v>246</v>
      </c>
      <c r="M27" s="30">
        <v>3</v>
      </c>
      <c r="N27" s="30">
        <v>3</v>
      </c>
    </row>
    <row r="28" spans="1:14" ht="12.75" customHeight="1" x14ac:dyDescent="0.2">
      <c r="A28" s="29" t="s">
        <v>21</v>
      </c>
      <c r="B28" s="30">
        <v>1023</v>
      </c>
      <c r="C28" s="30">
        <v>164</v>
      </c>
      <c r="D28" s="30">
        <v>196</v>
      </c>
      <c r="E28" s="30">
        <v>17</v>
      </c>
      <c r="F28" s="30">
        <v>11</v>
      </c>
      <c r="G28" s="30">
        <v>0</v>
      </c>
      <c r="H28" s="30">
        <v>0</v>
      </c>
      <c r="I28" s="30">
        <v>156</v>
      </c>
      <c r="J28" s="30">
        <v>237</v>
      </c>
      <c r="K28" s="30">
        <v>75</v>
      </c>
      <c r="L28" s="30">
        <v>167</v>
      </c>
      <c r="M28" s="30">
        <v>0</v>
      </c>
      <c r="N28" s="30">
        <v>0</v>
      </c>
    </row>
    <row r="29" spans="1:14" ht="12.75" customHeight="1" x14ac:dyDescent="0.2">
      <c r="A29" s="29" t="s">
        <v>22</v>
      </c>
      <c r="B29" s="30">
        <v>1450</v>
      </c>
      <c r="C29" s="30">
        <v>85</v>
      </c>
      <c r="D29" s="30">
        <v>96</v>
      </c>
      <c r="E29" s="30">
        <v>64</v>
      </c>
      <c r="F29" s="30">
        <v>97</v>
      </c>
      <c r="G29" s="30">
        <v>14</v>
      </c>
      <c r="H29" s="30">
        <v>57</v>
      </c>
      <c r="I29" s="30">
        <v>41</v>
      </c>
      <c r="J29" s="30">
        <v>56</v>
      </c>
      <c r="K29" s="30">
        <v>331</v>
      </c>
      <c r="L29" s="30">
        <v>586</v>
      </c>
      <c r="M29" s="30">
        <v>14</v>
      </c>
      <c r="N29" s="30">
        <v>9</v>
      </c>
    </row>
    <row r="30" spans="1:14" ht="12.75" customHeight="1" x14ac:dyDescent="0.2">
      <c r="A30" s="29" t="s">
        <v>23</v>
      </c>
      <c r="B30" s="30">
        <v>1312</v>
      </c>
      <c r="C30" s="30">
        <v>60</v>
      </c>
      <c r="D30" s="30">
        <v>83</v>
      </c>
      <c r="E30" s="30">
        <v>72</v>
      </c>
      <c r="F30" s="30">
        <v>57</v>
      </c>
      <c r="G30" s="30">
        <v>44</v>
      </c>
      <c r="H30" s="30">
        <v>83</v>
      </c>
      <c r="I30" s="30">
        <v>0</v>
      </c>
      <c r="J30" s="30">
        <v>0</v>
      </c>
      <c r="K30" s="30">
        <v>252</v>
      </c>
      <c r="L30" s="30">
        <v>661</v>
      </c>
      <c r="M30" s="30">
        <v>0</v>
      </c>
      <c r="N30" s="30">
        <v>0</v>
      </c>
    </row>
    <row r="31" spans="1:14" ht="12.75" customHeight="1" x14ac:dyDescent="0.2">
      <c r="A31" s="29" t="s">
        <v>24</v>
      </c>
      <c r="B31" s="30">
        <v>922</v>
      </c>
      <c r="C31" s="30">
        <v>16</v>
      </c>
      <c r="D31" s="30">
        <v>66</v>
      </c>
      <c r="E31" s="30">
        <v>34</v>
      </c>
      <c r="F31" s="30">
        <v>59</v>
      </c>
      <c r="G31" s="30">
        <v>36</v>
      </c>
      <c r="H31" s="30">
        <v>115</v>
      </c>
      <c r="I31" s="30">
        <v>147</v>
      </c>
      <c r="J31" s="30">
        <v>418</v>
      </c>
      <c r="K31" s="30">
        <v>24</v>
      </c>
      <c r="L31" s="30">
        <v>7</v>
      </c>
      <c r="M31" s="30">
        <v>0</v>
      </c>
      <c r="N31" s="30">
        <v>0</v>
      </c>
    </row>
    <row r="32" spans="1:14" ht="12.75" customHeight="1" x14ac:dyDescent="0.2">
      <c r="A32" s="29" t="s">
        <v>25</v>
      </c>
      <c r="B32" s="30">
        <v>593</v>
      </c>
      <c r="C32" s="30">
        <v>81</v>
      </c>
      <c r="D32" s="30">
        <v>286</v>
      </c>
      <c r="E32" s="30">
        <v>20</v>
      </c>
      <c r="F32" s="30">
        <v>20</v>
      </c>
      <c r="G32" s="30">
        <v>41</v>
      </c>
      <c r="H32" s="30">
        <v>62</v>
      </c>
      <c r="I32" s="30">
        <v>29</v>
      </c>
      <c r="J32" s="30">
        <v>36</v>
      </c>
      <c r="K32" s="30">
        <v>9</v>
      </c>
      <c r="L32" s="30">
        <v>9</v>
      </c>
      <c r="M32" s="30">
        <v>0</v>
      </c>
      <c r="N32" s="30">
        <v>0</v>
      </c>
    </row>
    <row r="33" spans="1:14" ht="12.75" customHeight="1" x14ac:dyDescent="0.2">
      <c r="A33" s="29" t="s">
        <v>26</v>
      </c>
      <c r="B33" s="30">
        <v>1133</v>
      </c>
      <c r="C33" s="30">
        <v>48</v>
      </c>
      <c r="D33" s="30">
        <v>43</v>
      </c>
      <c r="E33" s="30">
        <v>54</v>
      </c>
      <c r="F33" s="30">
        <v>46</v>
      </c>
      <c r="G33" s="30">
        <v>67</v>
      </c>
      <c r="H33" s="30">
        <v>127</v>
      </c>
      <c r="I33" s="30">
        <v>17</v>
      </c>
      <c r="J33" s="30">
        <v>31</v>
      </c>
      <c r="K33" s="30">
        <v>149</v>
      </c>
      <c r="L33" s="30">
        <v>551</v>
      </c>
      <c r="M33" s="30">
        <v>0</v>
      </c>
      <c r="N33" s="30">
        <v>0</v>
      </c>
    </row>
    <row r="34" spans="1:14" ht="12.75" customHeight="1" x14ac:dyDescent="0.2">
      <c r="A34" s="29" t="s">
        <v>27</v>
      </c>
      <c r="B34" s="30">
        <v>1063</v>
      </c>
      <c r="C34" s="30">
        <v>61</v>
      </c>
      <c r="D34" s="30">
        <v>73</v>
      </c>
      <c r="E34" s="30">
        <v>78</v>
      </c>
      <c r="F34" s="30">
        <v>108</v>
      </c>
      <c r="G34" s="30">
        <v>42</v>
      </c>
      <c r="H34" s="30">
        <v>53</v>
      </c>
      <c r="I34" s="30">
        <v>0</v>
      </c>
      <c r="J34" s="30">
        <v>0</v>
      </c>
      <c r="K34" s="30">
        <v>134</v>
      </c>
      <c r="L34" s="30">
        <v>514</v>
      </c>
      <c r="M34" s="30">
        <v>0</v>
      </c>
      <c r="N34" s="30">
        <v>0</v>
      </c>
    </row>
    <row r="35" spans="1:14" ht="12.75" customHeight="1" x14ac:dyDescent="0.2">
      <c r="A35" s="29" t="s">
        <v>28</v>
      </c>
      <c r="B35" s="30">
        <v>1242</v>
      </c>
      <c r="C35" s="30">
        <v>101</v>
      </c>
      <c r="D35" s="30">
        <v>162</v>
      </c>
      <c r="E35" s="30">
        <v>78</v>
      </c>
      <c r="F35" s="30">
        <v>129</v>
      </c>
      <c r="G35" s="30">
        <v>27</v>
      </c>
      <c r="H35" s="30">
        <v>34</v>
      </c>
      <c r="I35" s="30">
        <v>0</v>
      </c>
      <c r="J35" s="30">
        <v>0</v>
      </c>
      <c r="K35" s="30">
        <v>209</v>
      </c>
      <c r="L35" s="30">
        <v>502</v>
      </c>
      <c r="M35" s="30">
        <v>0</v>
      </c>
      <c r="N35" s="30">
        <v>0</v>
      </c>
    </row>
    <row r="36" spans="1:14" ht="12.75" customHeight="1" x14ac:dyDescent="0.2">
      <c r="A36" s="29" t="s">
        <v>29</v>
      </c>
      <c r="B36" s="30">
        <v>1163</v>
      </c>
      <c r="C36" s="30">
        <v>56</v>
      </c>
      <c r="D36" s="30">
        <v>140</v>
      </c>
      <c r="E36" s="30">
        <v>45</v>
      </c>
      <c r="F36" s="30">
        <v>126</v>
      </c>
      <c r="G36" s="30">
        <v>13</v>
      </c>
      <c r="H36" s="30">
        <v>35</v>
      </c>
      <c r="I36" s="30">
        <v>28</v>
      </c>
      <c r="J36" s="30">
        <v>80</v>
      </c>
      <c r="K36" s="30">
        <v>150</v>
      </c>
      <c r="L36" s="30">
        <v>490</v>
      </c>
      <c r="M36" s="30">
        <v>0</v>
      </c>
      <c r="N36" s="30">
        <v>0</v>
      </c>
    </row>
    <row r="37" spans="1:14" ht="12.75" customHeight="1" x14ac:dyDescent="0.2">
      <c r="A37" s="29" t="s">
        <v>30</v>
      </c>
      <c r="B37" s="30">
        <v>811</v>
      </c>
      <c r="C37" s="30">
        <v>54</v>
      </c>
      <c r="D37" s="30">
        <v>57</v>
      </c>
      <c r="E37" s="30">
        <v>2</v>
      </c>
      <c r="F37" s="30">
        <v>2</v>
      </c>
      <c r="G37" s="30">
        <v>34</v>
      </c>
      <c r="H37" s="30">
        <v>87</v>
      </c>
      <c r="I37" s="30">
        <v>22</v>
      </c>
      <c r="J37" s="30">
        <v>20</v>
      </c>
      <c r="K37" s="30">
        <v>150</v>
      </c>
      <c r="L37" s="30">
        <v>383</v>
      </c>
      <c r="M37" s="30">
        <v>0</v>
      </c>
      <c r="N37" s="30">
        <v>0</v>
      </c>
    </row>
    <row r="38" spans="1:14" ht="12.75" customHeight="1" x14ac:dyDescent="0.2">
      <c r="A38" s="29" t="s">
        <v>31</v>
      </c>
      <c r="B38" s="30">
        <v>424</v>
      </c>
      <c r="C38" s="30">
        <v>16</v>
      </c>
      <c r="D38" s="30">
        <v>28</v>
      </c>
      <c r="E38" s="30">
        <v>18</v>
      </c>
      <c r="F38" s="30">
        <v>28</v>
      </c>
      <c r="G38" s="30">
        <v>12</v>
      </c>
      <c r="H38" s="30">
        <v>18</v>
      </c>
      <c r="I38" s="30">
        <v>24</v>
      </c>
      <c r="J38" s="30">
        <v>40</v>
      </c>
      <c r="K38" s="30">
        <v>63</v>
      </c>
      <c r="L38" s="30">
        <v>177</v>
      </c>
      <c r="M38" s="30">
        <v>0</v>
      </c>
      <c r="N38" s="30">
        <v>0</v>
      </c>
    </row>
    <row r="39" spans="1:14" ht="12.75" customHeight="1" x14ac:dyDescent="0.2">
      <c r="A39" s="29" t="s">
        <v>100</v>
      </c>
      <c r="B39" s="30">
        <v>1608</v>
      </c>
      <c r="C39" s="30">
        <v>105</v>
      </c>
      <c r="D39" s="30">
        <v>180</v>
      </c>
      <c r="E39" s="30">
        <v>24</v>
      </c>
      <c r="F39" s="30">
        <v>24</v>
      </c>
      <c r="G39" s="30">
        <v>47</v>
      </c>
      <c r="H39" s="30">
        <v>93</v>
      </c>
      <c r="I39" s="30">
        <v>324</v>
      </c>
      <c r="J39" s="30">
        <v>693</v>
      </c>
      <c r="K39" s="30">
        <v>63</v>
      </c>
      <c r="L39" s="30">
        <v>55</v>
      </c>
      <c r="M39" s="30">
        <v>0</v>
      </c>
      <c r="N39" s="30">
        <v>0</v>
      </c>
    </row>
    <row r="40" spans="1:14" ht="12.75" customHeight="1" x14ac:dyDescent="0.2">
      <c r="A40" s="29" t="s">
        <v>32</v>
      </c>
      <c r="B40" s="30">
        <v>639</v>
      </c>
      <c r="C40" s="30">
        <v>16</v>
      </c>
      <c r="D40" s="30">
        <v>40</v>
      </c>
      <c r="E40" s="30">
        <v>29</v>
      </c>
      <c r="F40" s="30">
        <v>27</v>
      </c>
      <c r="G40" s="30">
        <v>38</v>
      </c>
      <c r="H40" s="30">
        <v>91</v>
      </c>
      <c r="I40" s="30">
        <v>95</v>
      </c>
      <c r="J40" s="30">
        <v>217</v>
      </c>
      <c r="K40" s="30">
        <v>55</v>
      </c>
      <c r="L40" s="30">
        <v>31</v>
      </c>
      <c r="M40" s="30">
        <v>0</v>
      </c>
      <c r="N40" s="30">
        <v>0</v>
      </c>
    </row>
    <row r="41" spans="1:14" ht="12.75" customHeight="1" x14ac:dyDescent="0.2">
      <c r="A41" s="29" t="s">
        <v>33</v>
      </c>
      <c r="B41" s="30">
        <v>640</v>
      </c>
      <c r="C41" s="30">
        <v>18</v>
      </c>
      <c r="D41" s="30">
        <v>32</v>
      </c>
      <c r="E41" s="30">
        <v>19</v>
      </c>
      <c r="F41" s="30">
        <v>24</v>
      </c>
      <c r="G41" s="30">
        <v>34</v>
      </c>
      <c r="H41" s="30">
        <v>69</v>
      </c>
      <c r="I41" s="30">
        <v>75</v>
      </c>
      <c r="J41" s="30">
        <v>254</v>
      </c>
      <c r="K41" s="30">
        <v>67</v>
      </c>
      <c r="L41" s="30">
        <v>48</v>
      </c>
      <c r="M41" s="30">
        <v>0</v>
      </c>
      <c r="N41" s="30">
        <v>0</v>
      </c>
    </row>
    <row r="42" spans="1:14" ht="12.75" customHeight="1" x14ac:dyDescent="0.2">
      <c r="A42" s="93" t="s">
        <v>97</v>
      </c>
      <c r="B42" s="94">
        <v>41515</v>
      </c>
      <c r="C42" s="94">
        <v>2335</v>
      </c>
      <c r="D42" s="94">
        <v>3789</v>
      </c>
      <c r="E42" s="94">
        <v>1468</v>
      </c>
      <c r="F42" s="94">
        <v>2050</v>
      </c>
      <c r="G42" s="94">
        <v>1418</v>
      </c>
      <c r="H42" s="94">
        <v>2463</v>
      </c>
      <c r="I42" s="94">
        <v>2856</v>
      </c>
      <c r="J42" s="94">
        <v>5886</v>
      </c>
      <c r="K42" s="94">
        <v>6000</v>
      </c>
      <c r="L42" s="94">
        <v>13217</v>
      </c>
      <c r="M42" s="94">
        <v>21</v>
      </c>
      <c r="N42" s="94">
        <v>12</v>
      </c>
    </row>
    <row r="43" spans="1:14" ht="28.5" customHeight="1" x14ac:dyDescent="0.2">
      <c r="A43" s="50" t="s">
        <v>91</v>
      </c>
      <c r="B43" s="50"/>
      <c r="C43" s="50"/>
      <c r="D43" s="50"/>
      <c r="E43" s="50"/>
      <c r="F43" s="50"/>
      <c r="G43" s="50"/>
      <c r="H43" s="50"/>
      <c r="I43" s="50"/>
      <c r="J43" s="50"/>
      <c r="K43" s="50"/>
      <c r="L43" s="50"/>
      <c r="M43" s="50"/>
      <c r="N43" s="50"/>
    </row>
    <row r="44" spans="1:14" x14ac:dyDescent="0.2">
      <c r="A44" s="3" t="s">
        <v>101</v>
      </c>
    </row>
    <row r="45" spans="1:14" x14ac:dyDescent="0.2">
      <c r="B45" s="98"/>
      <c r="C45" s="98"/>
      <c r="D45" s="98"/>
      <c r="E45" s="98"/>
      <c r="F45" s="98"/>
      <c r="G45" s="98"/>
      <c r="H45" s="98"/>
      <c r="I45" s="98"/>
    </row>
    <row r="46" spans="1:14" x14ac:dyDescent="0.2">
      <c r="B46" s="98"/>
      <c r="C46" s="98"/>
      <c r="D46" s="98"/>
      <c r="E46" s="98"/>
      <c r="F46" s="98"/>
      <c r="G46" s="98"/>
      <c r="H46" s="98"/>
      <c r="I46" s="98"/>
    </row>
    <row r="47" spans="1:14" ht="75" customHeight="1" x14ac:dyDescent="0.2">
      <c r="B47" s="98"/>
      <c r="C47" s="98"/>
      <c r="D47" s="5" t="s">
        <v>42</v>
      </c>
      <c r="E47" s="5" t="s">
        <v>43</v>
      </c>
      <c r="F47" s="5" t="s">
        <v>62</v>
      </c>
      <c r="G47" s="5" t="s">
        <v>45</v>
      </c>
      <c r="H47" s="5" t="s">
        <v>47</v>
      </c>
      <c r="I47" s="5"/>
    </row>
    <row r="48" spans="1:14" x14ac:dyDescent="0.2">
      <c r="B48" s="98"/>
      <c r="C48" s="98" t="s">
        <v>2</v>
      </c>
      <c r="D48" s="98">
        <v>134</v>
      </c>
      <c r="E48" s="98">
        <v>52</v>
      </c>
      <c r="F48" s="98">
        <v>90</v>
      </c>
      <c r="G48" s="98">
        <v>441</v>
      </c>
      <c r="H48" s="98">
        <v>72</v>
      </c>
      <c r="I48" s="98"/>
    </row>
    <row r="49" spans="2:9" x14ac:dyDescent="0.2">
      <c r="B49" s="98"/>
      <c r="C49" s="98" t="s">
        <v>3</v>
      </c>
      <c r="D49" s="98">
        <v>74</v>
      </c>
      <c r="E49" s="98">
        <v>126</v>
      </c>
      <c r="F49" s="98">
        <v>148</v>
      </c>
      <c r="G49" s="98">
        <v>615</v>
      </c>
      <c r="H49" s="98">
        <v>334</v>
      </c>
      <c r="I49" s="98"/>
    </row>
    <row r="50" spans="2:9" x14ac:dyDescent="0.2">
      <c r="B50" s="98"/>
      <c r="C50" s="98"/>
      <c r="D50" s="98"/>
      <c r="E50" s="98"/>
      <c r="F50" s="98"/>
      <c r="G50" s="98"/>
      <c r="H50" s="98"/>
      <c r="I50" s="98"/>
    </row>
  </sheetData>
  <mergeCells count="11">
    <mergeCell ref="A6:N6"/>
    <mergeCell ref="A7:N7"/>
    <mergeCell ref="A43:N43"/>
    <mergeCell ref="M8:N8"/>
    <mergeCell ref="I8:J8"/>
    <mergeCell ref="K8:L8"/>
    <mergeCell ref="G8:H8"/>
    <mergeCell ref="A8:A9"/>
    <mergeCell ref="B8:B9"/>
    <mergeCell ref="C8:D8"/>
    <mergeCell ref="E8:F8"/>
  </mergeCells>
  <printOptions horizontalCentered="1"/>
  <pageMargins left="0.51181102362204722" right="0.51181102362204722" top="0.55118110236220474" bottom="0.55118110236220474" header="0.31496062992125984" footer="0.31496062992125984"/>
  <pageSetup scale="75" orientation="landscape" r:id="rId1"/>
  <headerFooter>
    <oddHeader>&amp;LInstituto de Información Estadística y Geográfica&amp;RPágina &amp;P de &amp;N</oddHeader>
    <oddFooter>&amp;L&amp;G&amp;Cwww.iieg.gob.mx&amp;R&amp;G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zoomScaleNormal="100" workbookViewId="0">
      <selection activeCell="D4" sqref="D4"/>
    </sheetView>
  </sheetViews>
  <sheetFormatPr baseColWidth="10" defaultColWidth="9.140625" defaultRowHeight="11.25" x14ac:dyDescent="0.2"/>
  <cols>
    <col min="1" max="1" width="16.7109375" style="27" customWidth="1"/>
    <col min="2" max="4" width="10.7109375" style="27" customWidth="1"/>
    <col min="5" max="5" width="11.7109375" style="27" customWidth="1"/>
    <col min="6" max="8" width="10.7109375" style="27" customWidth="1"/>
    <col min="9" max="9" width="12.42578125" style="27" customWidth="1"/>
    <col min="10" max="10" width="10.7109375" style="27" customWidth="1"/>
    <col min="11" max="16384" width="9.140625" style="2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
      <c r="A5" s="1"/>
    </row>
    <row r="6" spans="1:46" ht="25.5" customHeight="1" x14ac:dyDescent="0.2">
      <c r="A6" s="51" t="s">
        <v>111</v>
      </c>
      <c r="B6" s="51"/>
      <c r="C6" s="51"/>
      <c r="D6" s="51"/>
      <c r="E6" s="51"/>
      <c r="F6" s="51"/>
      <c r="G6" s="51"/>
      <c r="H6" s="51"/>
      <c r="I6" s="51"/>
      <c r="J6" s="51"/>
    </row>
    <row r="7" spans="1:46" ht="15" customHeight="1" x14ac:dyDescent="0.2">
      <c r="A7" s="97">
        <v>2015</v>
      </c>
      <c r="B7" s="97"/>
      <c r="C7" s="97"/>
      <c r="D7" s="97"/>
      <c r="E7" s="97"/>
      <c r="F7" s="97"/>
      <c r="G7" s="97"/>
      <c r="H7" s="97"/>
      <c r="I7" s="97"/>
      <c r="J7" s="97"/>
    </row>
    <row r="8" spans="1:46" ht="21" customHeight="1" x14ac:dyDescent="0.2">
      <c r="A8" s="45" t="s">
        <v>0</v>
      </c>
      <c r="B8" s="45" t="s">
        <v>1</v>
      </c>
      <c r="C8" s="45" t="s">
        <v>65</v>
      </c>
      <c r="D8" s="45"/>
      <c r="E8" s="45"/>
      <c r="F8" s="45"/>
      <c r="G8" s="45" t="s">
        <v>66</v>
      </c>
      <c r="H8" s="45"/>
      <c r="I8" s="45"/>
      <c r="J8" s="45"/>
    </row>
    <row r="9" spans="1:46" ht="18" customHeight="1" x14ac:dyDescent="0.2">
      <c r="A9" s="46"/>
      <c r="B9" s="46"/>
      <c r="C9" s="14" t="s">
        <v>49</v>
      </c>
      <c r="D9" s="14" t="s">
        <v>50</v>
      </c>
      <c r="E9" s="14" t="s">
        <v>52</v>
      </c>
      <c r="F9" s="14" t="s">
        <v>51</v>
      </c>
      <c r="G9" s="14" t="s">
        <v>49</v>
      </c>
      <c r="H9" s="14" t="s">
        <v>50</v>
      </c>
      <c r="I9" s="14" t="s">
        <v>52</v>
      </c>
      <c r="J9" s="14" t="s">
        <v>51</v>
      </c>
    </row>
    <row r="10" spans="1:46" ht="12.75" customHeight="1" x14ac:dyDescent="0.2">
      <c r="A10" s="29" t="s">
        <v>5</v>
      </c>
      <c r="B10" s="30">
        <v>10</v>
      </c>
      <c r="C10" s="30">
        <v>4</v>
      </c>
      <c r="D10" s="30">
        <v>1</v>
      </c>
      <c r="E10" s="30">
        <v>1</v>
      </c>
      <c r="F10" s="29">
        <v>3</v>
      </c>
      <c r="G10" s="30">
        <v>1</v>
      </c>
      <c r="H10" s="30">
        <v>0</v>
      </c>
      <c r="I10" s="30">
        <v>0</v>
      </c>
      <c r="J10" s="30">
        <v>0</v>
      </c>
    </row>
    <row r="11" spans="1:46" ht="12.75" customHeight="1" x14ac:dyDescent="0.2">
      <c r="A11" s="29" t="s">
        <v>6</v>
      </c>
      <c r="B11" s="30">
        <v>31</v>
      </c>
      <c r="C11" s="30">
        <v>2</v>
      </c>
      <c r="D11" s="30">
        <v>5</v>
      </c>
      <c r="E11" s="30">
        <v>0</v>
      </c>
      <c r="F11" s="29">
        <v>15</v>
      </c>
      <c r="G11" s="30">
        <v>0</v>
      </c>
      <c r="H11" s="30">
        <v>6</v>
      </c>
      <c r="I11" s="30">
        <v>0</v>
      </c>
      <c r="J11" s="30">
        <v>3</v>
      </c>
    </row>
    <row r="12" spans="1:46" ht="12.75" customHeight="1" x14ac:dyDescent="0.2">
      <c r="A12" s="29" t="s">
        <v>7</v>
      </c>
      <c r="B12" s="30">
        <v>26</v>
      </c>
      <c r="C12" s="30">
        <v>1</v>
      </c>
      <c r="D12" s="30">
        <v>8</v>
      </c>
      <c r="E12" s="30">
        <v>11</v>
      </c>
      <c r="F12" s="29">
        <v>0</v>
      </c>
      <c r="G12" s="30">
        <v>3</v>
      </c>
      <c r="H12" s="30">
        <v>3</v>
      </c>
      <c r="I12" s="30">
        <v>0</v>
      </c>
      <c r="J12" s="30">
        <v>0</v>
      </c>
    </row>
    <row r="13" spans="1:46" ht="12.75" customHeight="1" x14ac:dyDescent="0.2">
      <c r="A13" s="29" t="s">
        <v>8</v>
      </c>
      <c r="B13" s="30">
        <v>60</v>
      </c>
      <c r="C13" s="30">
        <v>5</v>
      </c>
      <c r="D13" s="30">
        <v>1</v>
      </c>
      <c r="E13" s="30">
        <v>7</v>
      </c>
      <c r="F13" s="29">
        <v>45</v>
      </c>
      <c r="G13" s="30">
        <v>0</v>
      </c>
      <c r="H13" s="30">
        <v>2</v>
      </c>
      <c r="I13" s="30">
        <v>0</v>
      </c>
      <c r="J13" s="30">
        <v>0</v>
      </c>
    </row>
    <row r="14" spans="1:46" ht="12.75" customHeight="1" x14ac:dyDescent="0.2">
      <c r="A14" s="29" t="s">
        <v>108</v>
      </c>
      <c r="B14" s="30">
        <v>31</v>
      </c>
      <c r="C14" s="30">
        <v>8</v>
      </c>
      <c r="D14" s="30">
        <v>6</v>
      </c>
      <c r="E14" s="30">
        <v>6</v>
      </c>
      <c r="F14" s="29">
        <v>0</v>
      </c>
      <c r="G14" s="30">
        <v>0</v>
      </c>
      <c r="H14" s="30">
        <v>9</v>
      </c>
      <c r="I14" s="30">
        <v>2</v>
      </c>
      <c r="J14" s="30">
        <v>0</v>
      </c>
    </row>
    <row r="15" spans="1:46" ht="12.75" customHeight="1" x14ac:dyDescent="0.2">
      <c r="A15" s="29" t="s">
        <v>9</v>
      </c>
      <c r="B15" s="30">
        <v>18</v>
      </c>
      <c r="C15" s="30">
        <v>2</v>
      </c>
      <c r="D15" s="30">
        <v>2</v>
      </c>
      <c r="E15" s="30">
        <v>5</v>
      </c>
      <c r="F15" s="29">
        <v>7</v>
      </c>
      <c r="G15" s="30">
        <v>1</v>
      </c>
      <c r="H15" s="30">
        <v>1</v>
      </c>
      <c r="I15" s="30">
        <v>0</v>
      </c>
      <c r="J15" s="30">
        <v>0</v>
      </c>
    </row>
    <row r="16" spans="1:46" ht="12.75" customHeight="1" x14ac:dyDescent="0.2">
      <c r="A16" s="29" t="s">
        <v>10</v>
      </c>
      <c r="B16" s="30">
        <v>74</v>
      </c>
      <c r="C16" s="30">
        <v>31</v>
      </c>
      <c r="D16" s="30">
        <v>4</v>
      </c>
      <c r="E16" s="30">
        <v>0</v>
      </c>
      <c r="F16" s="29">
        <v>32</v>
      </c>
      <c r="G16" s="30">
        <v>5</v>
      </c>
      <c r="H16" s="30">
        <v>0</v>
      </c>
      <c r="I16" s="30">
        <v>0</v>
      </c>
      <c r="J16" s="30">
        <v>2</v>
      </c>
    </row>
    <row r="17" spans="1:10" ht="12.75" customHeight="1" x14ac:dyDescent="0.2">
      <c r="A17" s="29" t="s">
        <v>11</v>
      </c>
      <c r="B17" s="30">
        <v>70</v>
      </c>
      <c r="C17" s="30">
        <v>25</v>
      </c>
      <c r="D17" s="30">
        <v>3</v>
      </c>
      <c r="E17" s="30">
        <v>1</v>
      </c>
      <c r="F17" s="29">
        <v>0</v>
      </c>
      <c r="G17" s="30">
        <v>33</v>
      </c>
      <c r="H17" s="30">
        <v>8</v>
      </c>
      <c r="I17" s="30">
        <v>0</v>
      </c>
      <c r="J17" s="30">
        <v>0</v>
      </c>
    </row>
    <row r="18" spans="1:10" ht="12.75" customHeight="1" x14ac:dyDescent="0.2">
      <c r="A18" s="29" t="s">
        <v>12</v>
      </c>
      <c r="B18" s="30">
        <v>30</v>
      </c>
      <c r="C18" s="30">
        <v>5</v>
      </c>
      <c r="D18" s="30">
        <v>3</v>
      </c>
      <c r="E18" s="30">
        <v>0</v>
      </c>
      <c r="F18" s="29">
        <v>8</v>
      </c>
      <c r="G18" s="30">
        <v>8</v>
      </c>
      <c r="H18" s="30">
        <v>1</v>
      </c>
      <c r="I18" s="30">
        <v>0</v>
      </c>
      <c r="J18" s="30">
        <v>5</v>
      </c>
    </row>
    <row r="19" spans="1:10" ht="12.75" customHeight="1" x14ac:dyDescent="0.2">
      <c r="A19" s="29" t="s">
        <v>13</v>
      </c>
      <c r="B19" s="30">
        <v>45</v>
      </c>
      <c r="C19" s="30">
        <v>5</v>
      </c>
      <c r="D19" s="30">
        <v>6</v>
      </c>
      <c r="E19" s="30">
        <v>4</v>
      </c>
      <c r="F19" s="29">
        <v>7</v>
      </c>
      <c r="G19" s="30">
        <v>7</v>
      </c>
      <c r="H19" s="30">
        <v>10</v>
      </c>
      <c r="I19" s="30">
        <v>1</v>
      </c>
      <c r="J19" s="30">
        <v>5</v>
      </c>
    </row>
    <row r="20" spans="1:10" ht="12.75" customHeight="1" x14ac:dyDescent="0.2">
      <c r="A20" s="29" t="s">
        <v>14</v>
      </c>
      <c r="B20" s="30">
        <v>84</v>
      </c>
      <c r="C20" s="30">
        <v>50</v>
      </c>
      <c r="D20" s="30">
        <v>29</v>
      </c>
      <c r="E20" s="30">
        <v>0</v>
      </c>
      <c r="F20" s="29">
        <v>0</v>
      </c>
      <c r="G20" s="30">
        <v>3</v>
      </c>
      <c r="H20" s="30">
        <v>2</v>
      </c>
      <c r="I20" s="30">
        <v>0</v>
      </c>
      <c r="J20" s="30">
        <v>0</v>
      </c>
    </row>
    <row r="21" spans="1:10" ht="12.75" customHeight="1" x14ac:dyDescent="0.2">
      <c r="A21" s="29" t="s">
        <v>15</v>
      </c>
      <c r="B21" s="30">
        <v>154</v>
      </c>
      <c r="C21" s="30">
        <v>75</v>
      </c>
      <c r="D21" s="30">
        <v>75</v>
      </c>
      <c r="E21" s="30">
        <v>0</v>
      </c>
      <c r="F21" s="29">
        <v>0</v>
      </c>
      <c r="G21" s="30">
        <v>4</v>
      </c>
      <c r="H21" s="30">
        <v>0</v>
      </c>
      <c r="I21" s="30">
        <v>0</v>
      </c>
      <c r="J21" s="30">
        <v>0</v>
      </c>
    </row>
    <row r="22" spans="1:10" ht="12.75" customHeight="1" x14ac:dyDescent="0.2">
      <c r="A22" s="29" t="s">
        <v>16</v>
      </c>
      <c r="B22" s="30">
        <v>35</v>
      </c>
      <c r="C22" s="30">
        <v>11</v>
      </c>
      <c r="D22" s="30">
        <v>9</v>
      </c>
      <c r="E22" s="30">
        <v>11</v>
      </c>
      <c r="F22" s="29">
        <v>0</v>
      </c>
      <c r="G22" s="30">
        <v>2</v>
      </c>
      <c r="H22" s="30">
        <v>2</v>
      </c>
      <c r="I22" s="30">
        <v>0</v>
      </c>
      <c r="J22" s="30">
        <v>0</v>
      </c>
    </row>
    <row r="23" spans="1:10" ht="12.75" customHeight="1" x14ac:dyDescent="0.2">
      <c r="A23" s="95" t="s">
        <v>17</v>
      </c>
      <c r="B23" s="96">
        <v>160</v>
      </c>
      <c r="C23" s="96">
        <v>1</v>
      </c>
      <c r="D23" s="96">
        <v>40</v>
      </c>
      <c r="E23" s="96">
        <v>0</v>
      </c>
      <c r="F23" s="95">
        <v>114</v>
      </c>
      <c r="G23" s="96">
        <v>0</v>
      </c>
      <c r="H23" s="96">
        <v>5</v>
      </c>
      <c r="I23" s="96">
        <v>0</v>
      </c>
      <c r="J23" s="96">
        <v>0</v>
      </c>
    </row>
    <row r="24" spans="1:10" ht="12.75" customHeight="1" x14ac:dyDescent="0.2">
      <c r="A24" s="29" t="s">
        <v>18</v>
      </c>
      <c r="B24" s="30">
        <v>83</v>
      </c>
      <c r="C24" s="30">
        <v>35</v>
      </c>
      <c r="D24" s="30">
        <v>6</v>
      </c>
      <c r="E24" s="30">
        <v>0</v>
      </c>
      <c r="F24" s="29">
        <v>19</v>
      </c>
      <c r="G24" s="30">
        <v>23</v>
      </c>
      <c r="H24" s="30">
        <v>0</v>
      </c>
      <c r="I24" s="30">
        <v>0</v>
      </c>
      <c r="J24" s="30">
        <v>0</v>
      </c>
    </row>
    <row r="25" spans="1:10" ht="12.75" customHeight="1" x14ac:dyDescent="0.2">
      <c r="A25" s="29" t="s">
        <v>104</v>
      </c>
      <c r="B25" s="30">
        <v>62</v>
      </c>
      <c r="C25" s="30">
        <v>9</v>
      </c>
      <c r="D25" s="30">
        <v>22</v>
      </c>
      <c r="E25" s="30">
        <v>0</v>
      </c>
      <c r="F25" s="29">
        <v>11</v>
      </c>
      <c r="G25" s="30">
        <v>3</v>
      </c>
      <c r="H25" s="30">
        <v>14</v>
      </c>
      <c r="I25" s="30">
        <v>0</v>
      </c>
      <c r="J25" s="30">
        <v>3</v>
      </c>
    </row>
    <row r="26" spans="1:10" ht="12.75" customHeight="1" x14ac:dyDescent="0.2">
      <c r="A26" s="29" t="s">
        <v>19</v>
      </c>
      <c r="B26" s="30">
        <v>31</v>
      </c>
      <c r="C26" s="30">
        <v>12</v>
      </c>
      <c r="D26" s="30">
        <v>1</v>
      </c>
      <c r="E26" s="30">
        <v>0</v>
      </c>
      <c r="F26" s="29">
        <v>7</v>
      </c>
      <c r="G26" s="30">
        <v>7</v>
      </c>
      <c r="H26" s="30">
        <v>2</v>
      </c>
      <c r="I26" s="30">
        <v>0</v>
      </c>
      <c r="J26" s="30">
        <v>2</v>
      </c>
    </row>
    <row r="27" spans="1:10" ht="12.75" customHeight="1" x14ac:dyDescent="0.2">
      <c r="A27" s="29" t="s">
        <v>20</v>
      </c>
      <c r="B27" s="30">
        <v>42</v>
      </c>
      <c r="C27" s="30">
        <v>21</v>
      </c>
      <c r="D27" s="30">
        <v>12</v>
      </c>
      <c r="E27" s="30">
        <v>1</v>
      </c>
      <c r="F27" s="29">
        <v>0</v>
      </c>
      <c r="G27" s="30">
        <v>1</v>
      </c>
      <c r="H27" s="30">
        <v>7</v>
      </c>
      <c r="I27" s="30">
        <v>0</v>
      </c>
      <c r="J27" s="30">
        <v>0</v>
      </c>
    </row>
    <row r="28" spans="1:10" ht="12.75" customHeight="1" x14ac:dyDescent="0.2">
      <c r="A28" s="29" t="s">
        <v>21</v>
      </c>
      <c r="B28" s="30">
        <v>28</v>
      </c>
      <c r="C28" s="30">
        <v>10</v>
      </c>
      <c r="D28" s="30">
        <v>7</v>
      </c>
      <c r="E28" s="30">
        <v>4</v>
      </c>
      <c r="F28" s="29">
        <v>0</v>
      </c>
      <c r="G28" s="30">
        <v>0</v>
      </c>
      <c r="H28" s="30">
        <v>7</v>
      </c>
      <c r="I28" s="30">
        <v>0</v>
      </c>
      <c r="J28" s="30">
        <v>0</v>
      </c>
    </row>
    <row r="29" spans="1:10" ht="12.75" customHeight="1" x14ac:dyDescent="0.2">
      <c r="A29" s="29" t="s">
        <v>22</v>
      </c>
      <c r="B29" s="30">
        <v>97</v>
      </c>
      <c r="C29" s="30">
        <v>18</v>
      </c>
      <c r="D29" s="30">
        <v>61</v>
      </c>
      <c r="E29" s="30">
        <v>0</v>
      </c>
      <c r="F29" s="29">
        <v>0</v>
      </c>
      <c r="G29" s="30">
        <v>6</v>
      </c>
      <c r="H29" s="30">
        <v>12</v>
      </c>
      <c r="I29" s="30">
        <v>0</v>
      </c>
      <c r="J29" s="30">
        <v>0</v>
      </c>
    </row>
    <row r="30" spans="1:10" ht="12.75" customHeight="1" x14ac:dyDescent="0.2">
      <c r="A30" s="29" t="s">
        <v>23</v>
      </c>
      <c r="B30" s="30">
        <v>60</v>
      </c>
      <c r="C30" s="30">
        <v>7</v>
      </c>
      <c r="D30" s="30">
        <v>9</v>
      </c>
      <c r="E30" s="30">
        <v>15</v>
      </c>
      <c r="F30" s="29">
        <v>11</v>
      </c>
      <c r="G30" s="30">
        <v>10</v>
      </c>
      <c r="H30" s="30">
        <v>2</v>
      </c>
      <c r="I30" s="30">
        <v>0</v>
      </c>
      <c r="J30" s="30">
        <v>6</v>
      </c>
    </row>
    <row r="31" spans="1:10" ht="12.75" customHeight="1" x14ac:dyDescent="0.2">
      <c r="A31" s="29" t="s">
        <v>24</v>
      </c>
      <c r="B31" s="30">
        <v>44</v>
      </c>
      <c r="C31" s="30">
        <v>3</v>
      </c>
      <c r="D31" s="30">
        <v>2</v>
      </c>
      <c r="E31" s="30">
        <v>32</v>
      </c>
      <c r="F31" s="29">
        <v>1</v>
      </c>
      <c r="G31" s="30">
        <v>0</v>
      </c>
      <c r="H31" s="30">
        <v>2</v>
      </c>
      <c r="I31" s="30">
        <v>3</v>
      </c>
      <c r="J31" s="30">
        <v>1</v>
      </c>
    </row>
    <row r="32" spans="1:10" ht="12.75" customHeight="1" x14ac:dyDescent="0.2">
      <c r="A32" s="29" t="s">
        <v>25</v>
      </c>
      <c r="B32" s="30">
        <v>26</v>
      </c>
      <c r="C32" s="30">
        <v>19</v>
      </c>
      <c r="D32" s="30">
        <v>1</v>
      </c>
      <c r="E32" s="30">
        <v>0</v>
      </c>
      <c r="F32" s="29">
        <v>0</v>
      </c>
      <c r="G32" s="30">
        <v>6</v>
      </c>
      <c r="H32" s="30">
        <v>0</v>
      </c>
      <c r="I32" s="30">
        <v>0</v>
      </c>
      <c r="J32" s="30">
        <v>0</v>
      </c>
    </row>
    <row r="33" spans="1:10" ht="12.75" customHeight="1" x14ac:dyDescent="0.2">
      <c r="A33" s="29" t="s">
        <v>26</v>
      </c>
      <c r="B33" s="30">
        <v>25</v>
      </c>
      <c r="C33" s="30">
        <v>3</v>
      </c>
      <c r="D33" s="30">
        <v>17</v>
      </c>
      <c r="E33" s="30">
        <v>0</v>
      </c>
      <c r="F33" s="29">
        <v>0</v>
      </c>
      <c r="G33" s="30">
        <v>1</v>
      </c>
      <c r="H33" s="30">
        <v>4</v>
      </c>
      <c r="I33" s="30">
        <v>0</v>
      </c>
      <c r="J33" s="30">
        <v>0</v>
      </c>
    </row>
    <row r="34" spans="1:10" ht="12.75" customHeight="1" x14ac:dyDescent="0.2">
      <c r="A34" s="29" t="s">
        <v>27</v>
      </c>
      <c r="B34" s="30">
        <v>190</v>
      </c>
      <c r="C34" s="30">
        <v>0</v>
      </c>
      <c r="D34" s="30">
        <v>24</v>
      </c>
      <c r="E34" s="30">
        <v>0</v>
      </c>
      <c r="F34" s="29">
        <v>142</v>
      </c>
      <c r="G34" s="30">
        <v>0</v>
      </c>
      <c r="H34" s="30">
        <v>6</v>
      </c>
      <c r="I34" s="30">
        <v>0</v>
      </c>
      <c r="J34" s="30">
        <v>18</v>
      </c>
    </row>
    <row r="35" spans="1:10" ht="12.75" customHeight="1" x14ac:dyDescent="0.2">
      <c r="A35" s="29" t="s">
        <v>28</v>
      </c>
      <c r="B35" s="30">
        <v>36</v>
      </c>
      <c r="C35" s="30">
        <v>22</v>
      </c>
      <c r="D35" s="30">
        <v>5</v>
      </c>
      <c r="E35" s="30">
        <v>5</v>
      </c>
      <c r="F35" s="29">
        <v>0</v>
      </c>
      <c r="G35" s="30">
        <v>3</v>
      </c>
      <c r="H35" s="30">
        <v>1</v>
      </c>
      <c r="I35" s="30">
        <v>0</v>
      </c>
      <c r="J35" s="30">
        <v>0</v>
      </c>
    </row>
    <row r="36" spans="1:10" ht="12.75" customHeight="1" x14ac:dyDescent="0.2">
      <c r="A36" s="29" t="s">
        <v>29</v>
      </c>
      <c r="B36" s="30">
        <v>116</v>
      </c>
      <c r="C36" s="30">
        <v>64</v>
      </c>
      <c r="D36" s="30">
        <v>29</v>
      </c>
      <c r="E36" s="30">
        <v>2</v>
      </c>
      <c r="F36" s="29">
        <v>0</v>
      </c>
      <c r="G36" s="30">
        <v>15</v>
      </c>
      <c r="H36" s="30">
        <v>6</v>
      </c>
      <c r="I36" s="30">
        <v>0</v>
      </c>
      <c r="J36" s="30">
        <v>0</v>
      </c>
    </row>
    <row r="37" spans="1:10" ht="12.75" customHeight="1" x14ac:dyDescent="0.2">
      <c r="A37" s="29" t="s">
        <v>30</v>
      </c>
      <c r="B37" s="30">
        <v>167</v>
      </c>
      <c r="C37" s="30">
        <v>65</v>
      </c>
      <c r="D37" s="30">
        <v>44</v>
      </c>
      <c r="E37" s="30">
        <v>21</v>
      </c>
      <c r="F37" s="29">
        <v>0</v>
      </c>
      <c r="G37" s="30">
        <v>32</v>
      </c>
      <c r="H37" s="30">
        <v>4</v>
      </c>
      <c r="I37" s="30">
        <v>1</v>
      </c>
      <c r="J37" s="30">
        <v>0</v>
      </c>
    </row>
    <row r="38" spans="1:10" ht="12.75" customHeight="1" x14ac:dyDescent="0.2">
      <c r="A38" s="29" t="s">
        <v>31</v>
      </c>
      <c r="B38" s="30">
        <v>18</v>
      </c>
      <c r="C38" s="30">
        <v>4</v>
      </c>
      <c r="D38" s="30">
        <v>6</v>
      </c>
      <c r="E38" s="30">
        <v>0</v>
      </c>
      <c r="F38" s="29">
        <v>5</v>
      </c>
      <c r="G38" s="30">
        <v>0</v>
      </c>
      <c r="H38" s="30">
        <v>3</v>
      </c>
      <c r="I38" s="30">
        <v>0</v>
      </c>
      <c r="J38" s="30">
        <v>0</v>
      </c>
    </row>
    <row r="39" spans="1:10" ht="12.75" customHeight="1" x14ac:dyDescent="0.2">
      <c r="A39" s="29" t="s">
        <v>100</v>
      </c>
      <c r="B39" s="30">
        <v>173</v>
      </c>
      <c r="C39" s="30">
        <v>30</v>
      </c>
      <c r="D39" s="30">
        <v>117</v>
      </c>
      <c r="E39" s="30">
        <v>0</v>
      </c>
      <c r="F39" s="29">
        <v>0</v>
      </c>
      <c r="G39" s="30">
        <v>26</v>
      </c>
      <c r="H39" s="30">
        <v>0</v>
      </c>
      <c r="I39" s="30">
        <v>0</v>
      </c>
      <c r="J39" s="30">
        <v>0</v>
      </c>
    </row>
    <row r="40" spans="1:10" ht="12.75" customHeight="1" x14ac:dyDescent="0.2">
      <c r="A40" s="29" t="s">
        <v>32</v>
      </c>
      <c r="B40" s="30">
        <v>21</v>
      </c>
      <c r="C40" s="30">
        <v>9</v>
      </c>
      <c r="D40" s="30">
        <v>2</v>
      </c>
      <c r="E40" s="30">
        <v>1</v>
      </c>
      <c r="F40" s="29">
        <v>6</v>
      </c>
      <c r="G40" s="30">
        <v>0</v>
      </c>
      <c r="H40" s="30">
        <v>3</v>
      </c>
      <c r="I40" s="30">
        <v>0</v>
      </c>
      <c r="J40" s="30">
        <v>0</v>
      </c>
    </row>
    <row r="41" spans="1:10" ht="12.75" customHeight="1" x14ac:dyDescent="0.2">
      <c r="A41" s="29" t="s">
        <v>33</v>
      </c>
      <c r="B41" s="30">
        <v>27</v>
      </c>
      <c r="C41" s="30">
        <v>22</v>
      </c>
      <c r="D41" s="30">
        <v>1</v>
      </c>
      <c r="E41" s="30">
        <v>0</v>
      </c>
      <c r="F41" s="29">
        <v>0</v>
      </c>
      <c r="G41" s="30">
        <v>0</v>
      </c>
      <c r="H41" s="30">
        <v>4</v>
      </c>
      <c r="I41" s="30">
        <v>0</v>
      </c>
      <c r="J41" s="30">
        <v>0</v>
      </c>
    </row>
    <row r="42" spans="1:10" ht="12.75" customHeight="1" x14ac:dyDescent="0.2">
      <c r="A42" s="93" t="s">
        <v>97</v>
      </c>
      <c r="B42" s="94">
        <v>2074</v>
      </c>
      <c r="C42" s="94">
        <v>578</v>
      </c>
      <c r="D42" s="94">
        <v>558</v>
      </c>
      <c r="E42" s="94">
        <v>127</v>
      </c>
      <c r="F42" s="93">
        <v>433</v>
      </c>
      <c r="G42" s="94">
        <v>200</v>
      </c>
      <c r="H42" s="94">
        <v>126</v>
      </c>
      <c r="I42" s="94">
        <v>7</v>
      </c>
      <c r="J42" s="94">
        <v>45</v>
      </c>
    </row>
    <row r="43" spans="1:10" ht="32.25" customHeight="1" x14ac:dyDescent="0.2">
      <c r="A43" s="52" t="s">
        <v>92</v>
      </c>
      <c r="B43" s="52"/>
      <c r="C43" s="52"/>
      <c r="D43" s="52"/>
      <c r="E43" s="52"/>
      <c r="F43" s="52"/>
      <c r="G43" s="52"/>
      <c r="H43" s="52"/>
      <c r="I43" s="52"/>
      <c r="J43" s="52"/>
    </row>
    <row r="44" spans="1:10" x14ac:dyDescent="0.2">
      <c r="A44" s="3" t="s">
        <v>101</v>
      </c>
    </row>
  </sheetData>
  <mergeCells count="7">
    <mergeCell ref="A6:J6"/>
    <mergeCell ref="A43:J43"/>
    <mergeCell ref="A8:A9"/>
    <mergeCell ref="C8:F8"/>
    <mergeCell ref="B8:B9"/>
    <mergeCell ref="G8:J8"/>
    <mergeCell ref="A7:J7"/>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zoomScaleNormal="100" workbookViewId="0">
      <selection activeCell="C5" sqref="C5"/>
    </sheetView>
  </sheetViews>
  <sheetFormatPr baseColWidth="10" defaultColWidth="9.140625" defaultRowHeight="11.25" x14ac:dyDescent="0.2"/>
  <cols>
    <col min="1" max="1" width="22.85546875" style="27" customWidth="1"/>
    <col min="2" max="2" width="11.42578125" style="27" customWidth="1"/>
    <col min="3" max="10" width="11.28515625" style="27" customWidth="1"/>
    <col min="11" max="11" width="9.7109375" style="27" customWidth="1"/>
    <col min="12" max="12" width="11.28515625" style="27" customWidth="1"/>
    <col min="13" max="16384" width="9.140625" style="27"/>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x14ac:dyDescent="0.2">
      <c r="A5" s="1"/>
    </row>
    <row r="6" spans="1:46" ht="25.5" customHeight="1" x14ac:dyDescent="0.2">
      <c r="A6" s="55" t="s">
        <v>112</v>
      </c>
      <c r="B6" s="55"/>
      <c r="C6" s="55"/>
      <c r="D6" s="55"/>
      <c r="E6" s="55"/>
      <c r="F6" s="55"/>
      <c r="G6" s="55"/>
      <c r="H6" s="55"/>
      <c r="I6" s="55"/>
      <c r="J6" s="55"/>
      <c r="K6" s="55"/>
      <c r="L6" s="2"/>
    </row>
    <row r="7" spans="1:46" ht="13.5" customHeight="1" x14ac:dyDescent="0.2">
      <c r="A7" s="97">
        <v>2015</v>
      </c>
      <c r="B7" s="97"/>
      <c r="C7" s="97"/>
      <c r="D7" s="97"/>
      <c r="E7" s="97"/>
      <c r="F7" s="97"/>
      <c r="G7" s="97"/>
      <c r="H7" s="97"/>
      <c r="I7" s="97"/>
      <c r="J7" s="97"/>
      <c r="K7" s="97"/>
      <c r="L7" s="2"/>
    </row>
    <row r="8" spans="1:46" ht="19.5" customHeight="1" x14ac:dyDescent="0.2">
      <c r="A8" s="53" t="s">
        <v>0</v>
      </c>
      <c r="B8" s="45" t="s">
        <v>1</v>
      </c>
      <c r="C8" s="45" t="s">
        <v>65</v>
      </c>
      <c r="D8" s="45"/>
      <c r="E8" s="45"/>
      <c r="F8" s="45" t="s">
        <v>66</v>
      </c>
      <c r="G8" s="45"/>
      <c r="H8" s="45"/>
      <c r="I8" s="45"/>
      <c r="J8" s="45" t="s">
        <v>76</v>
      </c>
      <c r="K8" s="45" t="s">
        <v>119</v>
      </c>
      <c r="L8" s="7"/>
    </row>
    <row r="9" spans="1:46" ht="25.5" customHeight="1" x14ac:dyDescent="0.2">
      <c r="A9" s="54"/>
      <c r="B9" s="46"/>
      <c r="C9" s="14" t="s">
        <v>53</v>
      </c>
      <c r="D9" s="14" t="s">
        <v>55</v>
      </c>
      <c r="E9" s="14" t="s">
        <v>54</v>
      </c>
      <c r="F9" s="14" t="s">
        <v>53</v>
      </c>
      <c r="G9" s="14" t="s">
        <v>55</v>
      </c>
      <c r="H9" s="14" t="s">
        <v>54</v>
      </c>
      <c r="I9" s="14" t="s">
        <v>51</v>
      </c>
      <c r="J9" s="46"/>
      <c r="K9" s="46"/>
      <c r="L9" s="8"/>
    </row>
    <row r="10" spans="1:46" ht="12.75" customHeight="1" x14ac:dyDescent="0.2">
      <c r="A10" s="29" t="s">
        <v>5</v>
      </c>
      <c r="B10" s="30">
        <v>66</v>
      </c>
      <c r="C10" s="30">
        <v>5</v>
      </c>
      <c r="D10" s="30">
        <v>0</v>
      </c>
      <c r="E10" s="30">
        <v>1</v>
      </c>
      <c r="F10" s="29">
        <v>26</v>
      </c>
      <c r="G10" s="30">
        <v>5</v>
      </c>
      <c r="H10" s="30">
        <v>29</v>
      </c>
      <c r="I10" s="30">
        <v>0</v>
      </c>
      <c r="J10" s="30">
        <v>0</v>
      </c>
      <c r="K10" s="29">
        <f>RANK(B10,$B$10:$B$41)</f>
        <v>14</v>
      </c>
      <c r="L10" s="2"/>
    </row>
    <row r="11" spans="1:46" ht="12.75" customHeight="1" x14ac:dyDescent="0.2">
      <c r="A11" s="29" t="s">
        <v>6</v>
      </c>
      <c r="B11" s="30">
        <v>43</v>
      </c>
      <c r="C11" s="30">
        <v>2</v>
      </c>
      <c r="D11" s="30">
        <v>1</v>
      </c>
      <c r="E11" s="30">
        <v>0</v>
      </c>
      <c r="F11" s="29">
        <v>18</v>
      </c>
      <c r="G11" s="30">
        <v>22</v>
      </c>
      <c r="H11" s="30">
        <v>0</v>
      </c>
      <c r="I11" s="30">
        <v>0</v>
      </c>
      <c r="J11" s="30">
        <v>0</v>
      </c>
      <c r="K11" s="29">
        <f t="shared" ref="K11:K41" si="0">RANK(B11,$B$10:$B$41)</f>
        <v>22</v>
      </c>
      <c r="L11" s="2"/>
    </row>
    <row r="12" spans="1:46" ht="12.75" customHeight="1" x14ac:dyDescent="0.2">
      <c r="A12" s="29" t="s">
        <v>7</v>
      </c>
      <c r="B12" s="30">
        <v>22</v>
      </c>
      <c r="C12" s="30">
        <v>12</v>
      </c>
      <c r="D12" s="30">
        <v>1</v>
      </c>
      <c r="E12" s="30">
        <v>0</v>
      </c>
      <c r="F12" s="29">
        <v>6</v>
      </c>
      <c r="G12" s="30">
        <v>3</v>
      </c>
      <c r="H12" s="30">
        <v>0</v>
      </c>
      <c r="I12" s="30">
        <v>0</v>
      </c>
      <c r="J12" s="30">
        <v>0</v>
      </c>
      <c r="K12" s="29">
        <f t="shared" si="0"/>
        <v>30</v>
      </c>
      <c r="L12" s="2"/>
    </row>
    <row r="13" spans="1:46" ht="12.75" customHeight="1" x14ac:dyDescent="0.2">
      <c r="A13" s="29" t="s">
        <v>8</v>
      </c>
      <c r="B13" s="30">
        <v>56</v>
      </c>
      <c r="C13" s="30">
        <v>1</v>
      </c>
      <c r="D13" s="30">
        <v>2</v>
      </c>
      <c r="E13" s="30">
        <v>1</v>
      </c>
      <c r="F13" s="29">
        <v>16</v>
      </c>
      <c r="G13" s="30">
        <v>7</v>
      </c>
      <c r="H13" s="30">
        <v>2</v>
      </c>
      <c r="I13" s="30">
        <v>0</v>
      </c>
      <c r="J13" s="30">
        <v>27</v>
      </c>
      <c r="K13" s="29">
        <f t="shared" si="0"/>
        <v>16</v>
      </c>
      <c r="L13" s="2"/>
    </row>
    <row r="14" spans="1:46" ht="12.75" customHeight="1" x14ac:dyDescent="0.2">
      <c r="A14" s="29" t="s">
        <v>113</v>
      </c>
      <c r="B14" s="30">
        <v>29</v>
      </c>
      <c r="C14" s="30">
        <v>14</v>
      </c>
      <c r="D14" s="30">
        <v>0</v>
      </c>
      <c r="E14" s="30">
        <v>0</v>
      </c>
      <c r="F14" s="29">
        <v>8</v>
      </c>
      <c r="G14" s="30">
        <v>7</v>
      </c>
      <c r="H14" s="30">
        <v>0</v>
      </c>
      <c r="I14" s="30">
        <v>0</v>
      </c>
      <c r="J14" s="30">
        <v>0</v>
      </c>
      <c r="K14" s="29">
        <f t="shared" si="0"/>
        <v>27</v>
      </c>
      <c r="L14" s="2"/>
    </row>
    <row r="15" spans="1:46" ht="12.75" customHeight="1" x14ac:dyDescent="0.2">
      <c r="A15" s="29" t="s">
        <v>9</v>
      </c>
      <c r="B15" s="30">
        <v>53</v>
      </c>
      <c r="C15" s="30">
        <v>30</v>
      </c>
      <c r="D15" s="30">
        <v>1</v>
      </c>
      <c r="E15" s="30">
        <v>8</v>
      </c>
      <c r="F15" s="29">
        <v>6</v>
      </c>
      <c r="G15" s="30">
        <v>3</v>
      </c>
      <c r="H15" s="30">
        <v>5</v>
      </c>
      <c r="I15" s="30">
        <v>0</v>
      </c>
      <c r="J15" s="30">
        <v>0</v>
      </c>
      <c r="K15" s="29">
        <f t="shared" si="0"/>
        <v>18</v>
      </c>
      <c r="L15" s="2"/>
    </row>
    <row r="16" spans="1:46" ht="12.75" customHeight="1" x14ac:dyDescent="0.2">
      <c r="A16" s="29" t="s">
        <v>10</v>
      </c>
      <c r="B16" s="30">
        <v>78</v>
      </c>
      <c r="C16" s="30">
        <v>2</v>
      </c>
      <c r="D16" s="30">
        <v>3</v>
      </c>
      <c r="E16" s="30">
        <v>0</v>
      </c>
      <c r="F16" s="29">
        <v>33</v>
      </c>
      <c r="G16" s="30">
        <v>39</v>
      </c>
      <c r="H16" s="30">
        <v>1</v>
      </c>
      <c r="I16" s="30">
        <v>0</v>
      </c>
      <c r="J16" s="30">
        <v>0</v>
      </c>
      <c r="K16" s="29">
        <f t="shared" si="0"/>
        <v>13</v>
      </c>
      <c r="L16" s="2"/>
    </row>
    <row r="17" spans="1:12" ht="12.75" customHeight="1" x14ac:dyDescent="0.2">
      <c r="A17" s="29" t="s">
        <v>11</v>
      </c>
      <c r="B17" s="30">
        <v>158</v>
      </c>
      <c r="C17" s="30">
        <v>22</v>
      </c>
      <c r="D17" s="30">
        <v>7</v>
      </c>
      <c r="E17" s="30">
        <v>12</v>
      </c>
      <c r="F17" s="29">
        <v>50</v>
      </c>
      <c r="G17" s="30">
        <v>48</v>
      </c>
      <c r="H17" s="30">
        <v>19</v>
      </c>
      <c r="I17" s="30">
        <v>0</v>
      </c>
      <c r="J17" s="30">
        <v>0</v>
      </c>
      <c r="K17" s="29">
        <f t="shared" si="0"/>
        <v>3</v>
      </c>
      <c r="L17" s="2"/>
    </row>
    <row r="18" spans="1:12" ht="12.75" customHeight="1" x14ac:dyDescent="0.2">
      <c r="A18" s="29" t="s">
        <v>12</v>
      </c>
      <c r="B18" s="30">
        <v>92</v>
      </c>
      <c r="C18" s="30">
        <v>0</v>
      </c>
      <c r="D18" s="30">
        <v>0</v>
      </c>
      <c r="E18" s="30">
        <v>0</v>
      </c>
      <c r="F18" s="29">
        <v>57</v>
      </c>
      <c r="G18" s="30">
        <v>23</v>
      </c>
      <c r="H18" s="30">
        <v>12</v>
      </c>
      <c r="I18" s="30">
        <v>0</v>
      </c>
      <c r="J18" s="30">
        <v>0</v>
      </c>
      <c r="K18" s="29">
        <f t="shared" si="0"/>
        <v>11</v>
      </c>
      <c r="L18" s="2"/>
    </row>
    <row r="19" spans="1:12" ht="12.75" customHeight="1" x14ac:dyDescent="0.2">
      <c r="A19" s="29" t="s">
        <v>13</v>
      </c>
      <c r="B19" s="30">
        <v>13</v>
      </c>
      <c r="C19" s="30">
        <v>0</v>
      </c>
      <c r="D19" s="30">
        <v>0</v>
      </c>
      <c r="E19" s="30">
        <v>0</v>
      </c>
      <c r="F19" s="29">
        <v>4</v>
      </c>
      <c r="G19" s="30">
        <v>6</v>
      </c>
      <c r="H19" s="30">
        <v>3</v>
      </c>
      <c r="I19" s="30">
        <v>0</v>
      </c>
      <c r="J19" s="30">
        <v>0</v>
      </c>
      <c r="K19" s="29">
        <f t="shared" si="0"/>
        <v>31</v>
      </c>
      <c r="L19" s="2"/>
    </row>
    <row r="20" spans="1:12" ht="12.75" customHeight="1" x14ac:dyDescent="0.2">
      <c r="A20" s="29" t="s">
        <v>14</v>
      </c>
      <c r="B20" s="30">
        <v>533</v>
      </c>
      <c r="C20" s="30">
        <v>171</v>
      </c>
      <c r="D20" s="30">
        <v>4</v>
      </c>
      <c r="E20" s="30">
        <v>2</v>
      </c>
      <c r="F20" s="29">
        <v>279</v>
      </c>
      <c r="G20" s="30">
        <v>52</v>
      </c>
      <c r="H20" s="30">
        <v>25</v>
      </c>
      <c r="I20" s="30">
        <v>0</v>
      </c>
      <c r="J20" s="30">
        <v>0</v>
      </c>
      <c r="K20" s="29">
        <f t="shared" si="0"/>
        <v>1</v>
      </c>
      <c r="L20" s="2"/>
    </row>
    <row r="21" spans="1:12" ht="12.75" customHeight="1" x14ac:dyDescent="0.2">
      <c r="A21" s="29" t="s">
        <v>15</v>
      </c>
      <c r="B21" s="30">
        <v>37</v>
      </c>
      <c r="C21" s="30">
        <v>8</v>
      </c>
      <c r="D21" s="30">
        <v>0</v>
      </c>
      <c r="E21" s="30">
        <v>0</v>
      </c>
      <c r="F21" s="29">
        <v>17</v>
      </c>
      <c r="G21" s="30">
        <v>12</v>
      </c>
      <c r="H21" s="30">
        <v>0</v>
      </c>
      <c r="I21" s="30">
        <v>0</v>
      </c>
      <c r="J21" s="30">
        <v>0</v>
      </c>
      <c r="K21" s="29">
        <f t="shared" si="0"/>
        <v>24</v>
      </c>
      <c r="L21" s="2"/>
    </row>
    <row r="22" spans="1:12" ht="12.75" customHeight="1" x14ac:dyDescent="0.2">
      <c r="A22" s="29" t="s">
        <v>16</v>
      </c>
      <c r="B22" s="30">
        <v>35</v>
      </c>
      <c r="C22" s="30">
        <v>6</v>
      </c>
      <c r="D22" s="30">
        <v>0</v>
      </c>
      <c r="E22" s="30">
        <v>0</v>
      </c>
      <c r="F22" s="29">
        <v>16</v>
      </c>
      <c r="G22" s="30">
        <v>12</v>
      </c>
      <c r="H22" s="30">
        <v>1</v>
      </c>
      <c r="I22" s="30">
        <v>0</v>
      </c>
      <c r="J22" s="30">
        <v>0</v>
      </c>
      <c r="K22" s="29">
        <f t="shared" si="0"/>
        <v>25</v>
      </c>
      <c r="L22" s="2"/>
    </row>
    <row r="23" spans="1:12" ht="12.75" customHeight="1" x14ac:dyDescent="0.2">
      <c r="A23" s="95" t="s">
        <v>17</v>
      </c>
      <c r="B23" s="96">
        <v>23</v>
      </c>
      <c r="C23" s="96">
        <v>0</v>
      </c>
      <c r="D23" s="96">
        <v>0</v>
      </c>
      <c r="E23" s="96">
        <v>0</v>
      </c>
      <c r="F23" s="95">
        <v>6</v>
      </c>
      <c r="G23" s="96">
        <v>17</v>
      </c>
      <c r="H23" s="96">
        <v>0</v>
      </c>
      <c r="I23" s="96">
        <v>0</v>
      </c>
      <c r="J23" s="96">
        <v>0</v>
      </c>
      <c r="K23" s="95">
        <f t="shared" si="0"/>
        <v>29</v>
      </c>
      <c r="L23" s="2"/>
    </row>
    <row r="24" spans="1:12" ht="12.75" customHeight="1" x14ac:dyDescent="0.2">
      <c r="A24" s="29" t="s">
        <v>18</v>
      </c>
      <c r="B24" s="30">
        <v>212</v>
      </c>
      <c r="C24" s="30">
        <v>66</v>
      </c>
      <c r="D24" s="30">
        <v>0</v>
      </c>
      <c r="E24" s="30">
        <v>0</v>
      </c>
      <c r="F24" s="29">
        <v>116</v>
      </c>
      <c r="G24" s="30">
        <v>30</v>
      </c>
      <c r="H24" s="30">
        <v>0</v>
      </c>
      <c r="I24" s="30">
        <v>0</v>
      </c>
      <c r="J24" s="30">
        <v>0</v>
      </c>
      <c r="K24" s="29">
        <f t="shared" si="0"/>
        <v>2</v>
      </c>
      <c r="L24" s="2"/>
    </row>
    <row r="25" spans="1:12" ht="12.75" customHeight="1" x14ac:dyDescent="0.2">
      <c r="A25" s="29" t="s">
        <v>99</v>
      </c>
      <c r="B25" s="30">
        <v>54</v>
      </c>
      <c r="C25" s="30">
        <v>0</v>
      </c>
      <c r="D25" s="30">
        <v>0</v>
      </c>
      <c r="E25" s="30">
        <v>0</v>
      </c>
      <c r="F25" s="29">
        <v>21</v>
      </c>
      <c r="G25" s="30">
        <v>28</v>
      </c>
      <c r="H25" s="30">
        <v>3</v>
      </c>
      <c r="I25" s="30">
        <v>2</v>
      </c>
      <c r="J25" s="30">
        <v>0</v>
      </c>
      <c r="K25" s="29">
        <f t="shared" si="0"/>
        <v>17</v>
      </c>
      <c r="L25" s="2"/>
    </row>
    <row r="26" spans="1:12" ht="12.75" customHeight="1" x14ac:dyDescent="0.2">
      <c r="A26" s="29" t="s">
        <v>19</v>
      </c>
      <c r="B26" s="30">
        <v>97</v>
      </c>
      <c r="C26" s="30">
        <v>56</v>
      </c>
      <c r="D26" s="30">
        <v>2</v>
      </c>
      <c r="E26" s="30">
        <v>0</v>
      </c>
      <c r="F26" s="29">
        <v>29</v>
      </c>
      <c r="G26" s="30">
        <v>10</v>
      </c>
      <c r="H26" s="30">
        <v>0</v>
      </c>
      <c r="I26" s="30">
        <v>0</v>
      </c>
      <c r="J26" s="30">
        <v>0</v>
      </c>
      <c r="K26" s="29">
        <f t="shared" si="0"/>
        <v>9</v>
      </c>
      <c r="L26" s="2"/>
    </row>
    <row r="27" spans="1:12" ht="12.75" customHeight="1" x14ac:dyDescent="0.2">
      <c r="A27" s="29" t="s">
        <v>20</v>
      </c>
      <c r="B27" s="30">
        <v>47</v>
      </c>
      <c r="C27" s="30">
        <v>20</v>
      </c>
      <c r="D27" s="30">
        <v>0</v>
      </c>
      <c r="E27" s="30">
        <v>3</v>
      </c>
      <c r="F27" s="29">
        <v>10</v>
      </c>
      <c r="G27" s="30">
        <v>12</v>
      </c>
      <c r="H27" s="30">
        <v>2</v>
      </c>
      <c r="I27" s="30">
        <v>0</v>
      </c>
      <c r="J27" s="30">
        <v>0</v>
      </c>
      <c r="K27" s="29">
        <f t="shared" si="0"/>
        <v>20</v>
      </c>
      <c r="L27" s="2"/>
    </row>
    <row r="28" spans="1:12" ht="12.75" customHeight="1" x14ac:dyDescent="0.2">
      <c r="A28" s="29" t="s">
        <v>21</v>
      </c>
      <c r="B28" s="30">
        <v>127</v>
      </c>
      <c r="C28" s="30">
        <v>26</v>
      </c>
      <c r="D28" s="30">
        <v>17</v>
      </c>
      <c r="E28" s="30">
        <v>0</v>
      </c>
      <c r="F28" s="29">
        <v>64</v>
      </c>
      <c r="G28" s="30">
        <v>20</v>
      </c>
      <c r="H28" s="30">
        <v>0</v>
      </c>
      <c r="I28" s="30">
        <v>0</v>
      </c>
      <c r="J28" s="30">
        <v>0</v>
      </c>
      <c r="K28" s="29">
        <f t="shared" si="0"/>
        <v>4</v>
      </c>
      <c r="L28" s="2"/>
    </row>
    <row r="29" spans="1:12" ht="12.75" customHeight="1" x14ac:dyDescent="0.2">
      <c r="A29" s="29" t="s">
        <v>22</v>
      </c>
      <c r="B29" s="30">
        <v>93</v>
      </c>
      <c r="C29" s="30">
        <v>14</v>
      </c>
      <c r="D29" s="30">
        <v>2</v>
      </c>
      <c r="E29" s="30">
        <v>0</v>
      </c>
      <c r="F29" s="29">
        <v>49</v>
      </c>
      <c r="G29" s="30">
        <v>28</v>
      </c>
      <c r="H29" s="30">
        <v>0</v>
      </c>
      <c r="I29" s="30">
        <v>0</v>
      </c>
      <c r="J29" s="30">
        <v>0</v>
      </c>
      <c r="K29" s="29">
        <f t="shared" si="0"/>
        <v>10</v>
      </c>
      <c r="L29" s="2"/>
    </row>
    <row r="30" spans="1:12" ht="12.75" customHeight="1" x14ac:dyDescent="0.2">
      <c r="A30" s="29" t="s">
        <v>23</v>
      </c>
      <c r="B30" s="30">
        <v>44</v>
      </c>
      <c r="C30" s="30">
        <v>25</v>
      </c>
      <c r="D30" s="30">
        <v>1</v>
      </c>
      <c r="E30" s="30">
        <v>0</v>
      </c>
      <c r="F30" s="29">
        <v>9</v>
      </c>
      <c r="G30" s="30">
        <v>9</v>
      </c>
      <c r="H30" s="30">
        <v>0</v>
      </c>
      <c r="I30" s="30">
        <v>0</v>
      </c>
      <c r="J30" s="30">
        <v>0</v>
      </c>
      <c r="K30" s="29">
        <f t="shared" si="0"/>
        <v>21</v>
      </c>
      <c r="L30" s="2"/>
    </row>
    <row r="31" spans="1:12" ht="12.75" customHeight="1" x14ac:dyDescent="0.2">
      <c r="A31" s="29" t="s">
        <v>24</v>
      </c>
      <c r="B31" s="30">
        <v>101</v>
      </c>
      <c r="C31" s="30">
        <v>46</v>
      </c>
      <c r="D31" s="30">
        <v>13</v>
      </c>
      <c r="E31" s="30">
        <v>0</v>
      </c>
      <c r="F31" s="29">
        <v>19</v>
      </c>
      <c r="G31" s="30">
        <v>22</v>
      </c>
      <c r="H31" s="30">
        <v>1</v>
      </c>
      <c r="I31" s="30">
        <v>0</v>
      </c>
      <c r="J31" s="30">
        <v>0</v>
      </c>
      <c r="K31" s="29">
        <f t="shared" si="0"/>
        <v>8</v>
      </c>
      <c r="L31" s="2"/>
    </row>
    <row r="32" spans="1:12" ht="12.75" customHeight="1" x14ac:dyDescent="0.2">
      <c r="A32" s="29" t="s">
        <v>25</v>
      </c>
      <c r="B32" s="30">
        <v>26</v>
      </c>
      <c r="C32" s="30">
        <v>6</v>
      </c>
      <c r="D32" s="30">
        <v>0</v>
      </c>
      <c r="E32" s="30">
        <v>0</v>
      </c>
      <c r="F32" s="29">
        <v>8</v>
      </c>
      <c r="G32" s="30">
        <v>10</v>
      </c>
      <c r="H32" s="30">
        <v>2</v>
      </c>
      <c r="I32" s="30">
        <v>0</v>
      </c>
      <c r="J32" s="30">
        <v>0</v>
      </c>
      <c r="K32" s="29">
        <f t="shared" si="0"/>
        <v>28</v>
      </c>
      <c r="L32" s="2"/>
    </row>
    <row r="33" spans="1:12" ht="12.75" customHeight="1" x14ac:dyDescent="0.2">
      <c r="A33" s="29" t="s">
        <v>26</v>
      </c>
      <c r="B33" s="30">
        <v>48</v>
      </c>
      <c r="C33" s="30">
        <v>23</v>
      </c>
      <c r="D33" s="30">
        <v>0</v>
      </c>
      <c r="E33" s="30">
        <v>0</v>
      </c>
      <c r="F33" s="29">
        <v>18</v>
      </c>
      <c r="G33" s="30">
        <v>7</v>
      </c>
      <c r="H33" s="30">
        <v>0</v>
      </c>
      <c r="I33" s="30">
        <v>0</v>
      </c>
      <c r="J33" s="30">
        <v>0</v>
      </c>
      <c r="K33" s="29">
        <f t="shared" si="0"/>
        <v>19</v>
      </c>
      <c r="L33" s="2"/>
    </row>
    <row r="34" spans="1:12" ht="12.75" customHeight="1" x14ac:dyDescent="0.2">
      <c r="A34" s="29" t="s">
        <v>27</v>
      </c>
      <c r="B34" s="30">
        <v>109</v>
      </c>
      <c r="C34" s="30">
        <v>83</v>
      </c>
      <c r="D34" s="30">
        <v>2</v>
      </c>
      <c r="E34" s="30">
        <v>0</v>
      </c>
      <c r="F34" s="29">
        <v>10</v>
      </c>
      <c r="G34" s="30">
        <v>14</v>
      </c>
      <c r="H34" s="30">
        <v>0</v>
      </c>
      <c r="I34" s="30">
        <v>0</v>
      </c>
      <c r="J34" s="30">
        <v>0</v>
      </c>
      <c r="K34" s="29">
        <f t="shared" si="0"/>
        <v>6</v>
      </c>
      <c r="L34" s="2"/>
    </row>
    <row r="35" spans="1:12" ht="12.75" customHeight="1" x14ac:dyDescent="0.2">
      <c r="A35" s="29" t="s">
        <v>28</v>
      </c>
      <c r="B35" s="30">
        <v>103</v>
      </c>
      <c r="C35" s="30">
        <v>26</v>
      </c>
      <c r="D35" s="30">
        <v>30</v>
      </c>
      <c r="E35" s="30">
        <v>0</v>
      </c>
      <c r="F35" s="29">
        <v>32</v>
      </c>
      <c r="G35" s="30">
        <v>15</v>
      </c>
      <c r="H35" s="30">
        <v>0</v>
      </c>
      <c r="I35" s="30">
        <v>0</v>
      </c>
      <c r="J35" s="30">
        <v>0</v>
      </c>
      <c r="K35" s="29">
        <f t="shared" si="0"/>
        <v>7</v>
      </c>
      <c r="L35" s="2"/>
    </row>
    <row r="36" spans="1:12" ht="12.75" customHeight="1" x14ac:dyDescent="0.2">
      <c r="A36" s="29" t="s">
        <v>29</v>
      </c>
      <c r="B36" s="30">
        <v>31</v>
      </c>
      <c r="C36" s="30">
        <v>0</v>
      </c>
      <c r="D36" s="30">
        <v>0</v>
      </c>
      <c r="E36" s="30">
        <v>0</v>
      </c>
      <c r="F36" s="29">
        <v>8</v>
      </c>
      <c r="G36" s="30">
        <v>23</v>
      </c>
      <c r="H36" s="30">
        <v>0</v>
      </c>
      <c r="I36" s="30">
        <v>0</v>
      </c>
      <c r="J36" s="30">
        <v>0</v>
      </c>
      <c r="K36" s="29">
        <f t="shared" si="0"/>
        <v>26</v>
      </c>
      <c r="L36" s="2"/>
    </row>
    <row r="37" spans="1:12" ht="12.75" customHeight="1" x14ac:dyDescent="0.2">
      <c r="A37" s="29" t="s">
        <v>30</v>
      </c>
      <c r="B37" s="30">
        <v>115</v>
      </c>
      <c r="C37" s="30">
        <v>6</v>
      </c>
      <c r="D37" s="30">
        <v>9</v>
      </c>
      <c r="E37" s="30">
        <v>0</v>
      </c>
      <c r="F37" s="29">
        <v>79</v>
      </c>
      <c r="G37" s="30">
        <v>21</v>
      </c>
      <c r="H37" s="30">
        <v>0</v>
      </c>
      <c r="I37" s="30">
        <v>0</v>
      </c>
      <c r="J37" s="30">
        <v>0</v>
      </c>
      <c r="K37" s="29">
        <f t="shared" si="0"/>
        <v>5</v>
      </c>
      <c r="L37" s="2"/>
    </row>
    <row r="38" spans="1:12" ht="12.75" customHeight="1" x14ac:dyDescent="0.2">
      <c r="A38" s="29" t="s">
        <v>31</v>
      </c>
      <c r="B38" s="30">
        <v>6</v>
      </c>
      <c r="C38" s="30">
        <v>0</v>
      </c>
      <c r="D38" s="30">
        <v>0</v>
      </c>
      <c r="E38" s="30">
        <v>0</v>
      </c>
      <c r="F38" s="29">
        <v>3</v>
      </c>
      <c r="G38" s="30">
        <v>3</v>
      </c>
      <c r="H38" s="30">
        <v>0</v>
      </c>
      <c r="I38" s="30">
        <v>0</v>
      </c>
      <c r="J38" s="30">
        <v>0</v>
      </c>
      <c r="K38" s="29">
        <f t="shared" si="0"/>
        <v>32</v>
      </c>
      <c r="L38" s="2"/>
    </row>
    <row r="39" spans="1:12" ht="12.75" customHeight="1" x14ac:dyDescent="0.2">
      <c r="A39" s="29" t="s">
        <v>100</v>
      </c>
      <c r="B39" s="30">
        <v>41</v>
      </c>
      <c r="C39" s="30">
        <v>0</v>
      </c>
      <c r="D39" s="30">
        <v>0</v>
      </c>
      <c r="E39" s="30">
        <v>0</v>
      </c>
      <c r="F39" s="29">
        <v>23</v>
      </c>
      <c r="G39" s="30">
        <v>18</v>
      </c>
      <c r="H39" s="30">
        <v>0</v>
      </c>
      <c r="I39" s="30">
        <v>0</v>
      </c>
      <c r="J39" s="30">
        <v>0</v>
      </c>
      <c r="K39" s="29">
        <f t="shared" si="0"/>
        <v>23</v>
      </c>
      <c r="L39" s="2"/>
    </row>
    <row r="40" spans="1:12" ht="12.75" customHeight="1" x14ac:dyDescent="0.2">
      <c r="A40" s="29" t="s">
        <v>32</v>
      </c>
      <c r="B40" s="30">
        <v>90</v>
      </c>
      <c r="C40" s="30">
        <v>45</v>
      </c>
      <c r="D40" s="30">
        <v>1</v>
      </c>
      <c r="E40" s="30">
        <v>24</v>
      </c>
      <c r="F40" s="29">
        <v>3</v>
      </c>
      <c r="G40" s="30">
        <v>11</v>
      </c>
      <c r="H40" s="30">
        <v>6</v>
      </c>
      <c r="I40" s="30">
        <v>0</v>
      </c>
      <c r="J40" s="30">
        <v>0</v>
      </c>
      <c r="K40" s="29">
        <f t="shared" si="0"/>
        <v>12</v>
      </c>
      <c r="L40" s="2"/>
    </row>
    <row r="41" spans="1:12" ht="12.75" customHeight="1" x14ac:dyDescent="0.2">
      <c r="A41" s="29" t="s">
        <v>33</v>
      </c>
      <c r="B41" s="30">
        <v>63</v>
      </c>
      <c r="C41" s="30">
        <v>23</v>
      </c>
      <c r="D41" s="30">
        <v>0</v>
      </c>
      <c r="E41" s="30">
        <v>0</v>
      </c>
      <c r="F41" s="29">
        <v>26</v>
      </c>
      <c r="G41" s="30">
        <v>14</v>
      </c>
      <c r="H41" s="30">
        <v>0</v>
      </c>
      <c r="I41" s="30">
        <v>0</v>
      </c>
      <c r="J41" s="30">
        <v>0</v>
      </c>
      <c r="K41" s="29">
        <f t="shared" si="0"/>
        <v>15</v>
      </c>
      <c r="L41" s="2"/>
    </row>
    <row r="42" spans="1:12" ht="12.75" customHeight="1" x14ac:dyDescent="0.2">
      <c r="A42" s="93" t="s">
        <v>97</v>
      </c>
      <c r="B42" s="94">
        <v>2645</v>
      </c>
      <c r="C42" s="94">
        <v>738</v>
      </c>
      <c r="D42" s="94">
        <v>96</v>
      </c>
      <c r="E42" s="94">
        <v>51</v>
      </c>
      <c r="F42" s="94">
        <v>1069</v>
      </c>
      <c r="G42" s="94">
        <v>551</v>
      </c>
      <c r="H42" s="94">
        <v>111</v>
      </c>
      <c r="I42" s="94">
        <v>2</v>
      </c>
      <c r="J42" s="94">
        <v>27</v>
      </c>
      <c r="K42" s="94"/>
      <c r="L42" s="4"/>
    </row>
    <row r="43" spans="1:12" ht="27" customHeight="1" x14ac:dyDescent="0.2">
      <c r="A43" s="56" t="s">
        <v>93</v>
      </c>
      <c r="B43" s="56"/>
      <c r="C43" s="56"/>
      <c r="D43" s="56"/>
      <c r="E43" s="56"/>
      <c r="F43" s="56"/>
      <c r="G43" s="56"/>
      <c r="H43" s="56"/>
      <c r="I43" s="56"/>
      <c r="J43" s="56"/>
      <c r="K43" s="56"/>
      <c r="L43" s="6"/>
    </row>
    <row r="44" spans="1:12" x14ac:dyDescent="0.2">
      <c r="A44" s="3" t="s">
        <v>101</v>
      </c>
    </row>
  </sheetData>
  <mergeCells count="9">
    <mergeCell ref="A6:K6"/>
    <mergeCell ref="A7:K7"/>
    <mergeCell ref="A43:K43"/>
    <mergeCell ref="K8:K9"/>
    <mergeCell ref="A8:A9"/>
    <mergeCell ref="B8:B9"/>
    <mergeCell ref="J8:J9"/>
    <mergeCell ref="C8:E8"/>
    <mergeCell ref="F8:I8"/>
  </mergeCells>
  <printOptions horizontalCentered="1"/>
  <pageMargins left="0.51181102362204722" right="0.51181102362204722" top="0.55118110236220474" bottom="0.55118110236220474" header="0.31496062992125984" footer="0.31496062992125984"/>
  <pageSetup scale="89" orientation="landscape" r:id="rId1"/>
  <headerFooter>
    <oddHeader>&amp;LInstituto de Información Estadística y Geográfica&amp;RPágina &amp;P de &amp;N</oddHeader>
    <oddFooter>&amp;L&amp;G&amp;Cwww.iieg.gob.mx&amp;R&amp;G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GridLines="0" zoomScaleNormal="100" workbookViewId="0">
      <selection activeCell="E4" sqref="E4"/>
    </sheetView>
  </sheetViews>
  <sheetFormatPr baseColWidth="10" defaultColWidth="9.140625" defaultRowHeight="11.25" x14ac:dyDescent="0.2"/>
  <cols>
    <col min="1" max="1" width="14.140625" style="27" customWidth="1"/>
    <col min="2" max="4" width="9.7109375" style="27" customWidth="1"/>
    <col min="5" max="5" width="9.140625" style="27" customWidth="1"/>
    <col min="6" max="7" width="9.7109375" style="27" customWidth="1"/>
    <col min="8" max="8" width="10" style="27" customWidth="1"/>
    <col min="9" max="9" width="9.7109375" style="27" customWidth="1"/>
    <col min="10" max="16384" width="9.140625" style="27"/>
  </cols>
  <sheetData>
    <row r="1" spans="1:3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1:36" s="23" customFormat="1" ht="12.75" x14ac:dyDescent="0.2">
      <c r="A2" s="10" t="s">
        <v>122</v>
      </c>
      <c r="B2" s="11"/>
      <c r="C2" s="11"/>
      <c r="D2" s="11"/>
      <c r="E2" s="11"/>
      <c r="F2" s="11"/>
      <c r="G2" s="11"/>
      <c r="H2" s="11"/>
      <c r="I2" s="11"/>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6" s="23" customFormat="1" ht="12.75" x14ac:dyDescent="0.2">
      <c r="A3" s="10"/>
      <c r="B3" s="11"/>
      <c r="C3" s="11"/>
      <c r="D3" s="11"/>
      <c r="E3" s="11"/>
      <c r="F3" s="11"/>
      <c r="G3" s="11"/>
      <c r="H3" s="11"/>
      <c r="I3" s="11"/>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s="24" customFormat="1" ht="12.75" x14ac:dyDescent="0.2">
      <c r="A4" s="10"/>
      <c r="B4" s="11"/>
      <c r="C4" s="11"/>
      <c r="D4" s="10"/>
      <c r="F4" s="11"/>
      <c r="G4" s="11"/>
      <c r="H4" s="11"/>
      <c r="I4" s="11"/>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x14ac:dyDescent="0.2">
      <c r="A5" s="1"/>
    </row>
    <row r="6" spans="1:36" ht="23.25" customHeight="1" x14ac:dyDescent="0.2">
      <c r="A6" s="51" t="s">
        <v>114</v>
      </c>
      <c r="B6" s="51"/>
      <c r="C6" s="51"/>
      <c r="D6" s="51"/>
      <c r="E6" s="51"/>
      <c r="F6" s="51"/>
      <c r="G6" s="51"/>
      <c r="H6" s="51"/>
      <c r="I6" s="51"/>
    </row>
    <row r="7" spans="1:36" ht="14.25" customHeight="1" x14ac:dyDescent="0.2">
      <c r="A7" s="97">
        <v>2015</v>
      </c>
      <c r="B7" s="97"/>
      <c r="C7" s="97"/>
      <c r="D7" s="97"/>
      <c r="E7" s="97"/>
      <c r="F7" s="97"/>
      <c r="G7" s="97"/>
      <c r="H7" s="97"/>
      <c r="I7" s="97"/>
    </row>
    <row r="8" spans="1:36" ht="18" customHeight="1" x14ac:dyDescent="0.2">
      <c r="A8" s="45" t="s">
        <v>0</v>
      </c>
      <c r="B8" s="45" t="s">
        <v>56</v>
      </c>
      <c r="C8" s="45"/>
      <c r="D8" s="45"/>
      <c r="E8" s="57" t="s">
        <v>57</v>
      </c>
      <c r="F8" s="57"/>
      <c r="G8" s="57"/>
      <c r="H8" s="57" t="s">
        <v>58</v>
      </c>
      <c r="I8" s="57" t="s">
        <v>69</v>
      </c>
    </row>
    <row r="9" spans="1:36" ht="36" customHeight="1" x14ac:dyDescent="0.2">
      <c r="A9" s="46" t="s">
        <v>0</v>
      </c>
      <c r="B9" s="14" t="s">
        <v>1</v>
      </c>
      <c r="C9" s="14" t="s">
        <v>59</v>
      </c>
      <c r="D9" s="14" t="s">
        <v>60</v>
      </c>
      <c r="E9" s="15" t="s">
        <v>1</v>
      </c>
      <c r="F9" s="15" t="s">
        <v>63</v>
      </c>
      <c r="G9" s="15" t="s">
        <v>64</v>
      </c>
      <c r="H9" s="15" t="s">
        <v>58</v>
      </c>
      <c r="I9" s="58" t="s">
        <v>61</v>
      </c>
    </row>
    <row r="10" spans="1:36" ht="12.75" customHeight="1" x14ac:dyDescent="0.2">
      <c r="A10" s="29" t="s">
        <v>5</v>
      </c>
      <c r="B10" s="30">
        <v>464</v>
      </c>
      <c r="C10" s="30">
        <v>436</v>
      </c>
      <c r="D10" s="30">
        <v>28</v>
      </c>
      <c r="E10" s="30">
        <v>290</v>
      </c>
      <c r="F10" s="30">
        <v>290</v>
      </c>
      <c r="G10" s="30">
        <v>0</v>
      </c>
      <c r="H10" s="30">
        <v>24</v>
      </c>
      <c r="I10" s="30">
        <v>0</v>
      </c>
    </row>
    <row r="11" spans="1:36" ht="12.75" customHeight="1" x14ac:dyDescent="0.2">
      <c r="A11" s="29" t="s">
        <v>6</v>
      </c>
      <c r="B11" s="30">
        <v>1365</v>
      </c>
      <c r="C11" s="30">
        <v>1352</v>
      </c>
      <c r="D11" s="30">
        <v>13</v>
      </c>
      <c r="E11" s="30">
        <v>230</v>
      </c>
      <c r="F11" s="30">
        <v>35</v>
      </c>
      <c r="G11" s="30">
        <v>195</v>
      </c>
      <c r="H11" s="30">
        <v>17</v>
      </c>
      <c r="I11" s="30">
        <v>2</v>
      </c>
    </row>
    <row r="12" spans="1:36" ht="12.75" customHeight="1" x14ac:dyDescent="0.2">
      <c r="A12" s="29" t="s">
        <v>7</v>
      </c>
      <c r="B12" s="30">
        <v>491</v>
      </c>
      <c r="C12" s="30">
        <v>483</v>
      </c>
      <c r="D12" s="30">
        <v>8</v>
      </c>
      <c r="E12" s="30">
        <v>188</v>
      </c>
      <c r="F12" s="30">
        <v>0</v>
      </c>
      <c r="G12" s="30">
        <v>188</v>
      </c>
      <c r="H12" s="30">
        <v>21</v>
      </c>
      <c r="I12" s="30">
        <v>0</v>
      </c>
    </row>
    <row r="13" spans="1:36" ht="12.75" customHeight="1" x14ac:dyDescent="0.2">
      <c r="A13" s="29" t="s">
        <v>8</v>
      </c>
      <c r="B13" s="30">
        <v>571</v>
      </c>
      <c r="C13" s="30">
        <v>542</v>
      </c>
      <c r="D13" s="30">
        <v>29</v>
      </c>
      <c r="E13" s="30">
        <v>145</v>
      </c>
      <c r="F13" s="30">
        <v>145</v>
      </c>
      <c r="G13" s="30">
        <v>0</v>
      </c>
      <c r="H13" s="30">
        <v>0</v>
      </c>
      <c r="I13" s="30">
        <v>0</v>
      </c>
    </row>
    <row r="14" spans="1:36" ht="12.75" customHeight="1" x14ac:dyDescent="0.2">
      <c r="A14" s="29" t="s">
        <v>108</v>
      </c>
      <c r="B14" s="30">
        <v>831</v>
      </c>
      <c r="C14" s="30">
        <v>831</v>
      </c>
      <c r="D14" s="30">
        <v>0</v>
      </c>
      <c r="E14" s="30">
        <v>516</v>
      </c>
      <c r="F14" s="30">
        <v>516</v>
      </c>
      <c r="G14" s="30">
        <v>0</v>
      </c>
      <c r="H14" s="30">
        <v>12</v>
      </c>
      <c r="I14" s="30">
        <v>0</v>
      </c>
    </row>
    <row r="15" spans="1:36" ht="12.75" customHeight="1" x14ac:dyDescent="0.2">
      <c r="A15" s="29" t="s">
        <v>9</v>
      </c>
      <c r="B15" s="30">
        <v>477</v>
      </c>
      <c r="C15" s="30">
        <v>430</v>
      </c>
      <c r="D15" s="30">
        <v>47</v>
      </c>
      <c r="E15" s="30">
        <v>241</v>
      </c>
      <c r="F15" s="30">
        <v>240</v>
      </c>
      <c r="G15" s="30">
        <v>1</v>
      </c>
      <c r="H15" s="30">
        <v>19</v>
      </c>
      <c r="I15" s="30">
        <v>1</v>
      </c>
    </row>
    <row r="16" spans="1:36" ht="12.75" customHeight="1" x14ac:dyDescent="0.2">
      <c r="A16" s="29" t="s">
        <v>10</v>
      </c>
      <c r="B16" s="30">
        <v>1642</v>
      </c>
      <c r="C16" s="30">
        <v>1522</v>
      </c>
      <c r="D16" s="30">
        <v>120</v>
      </c>
      <c r="E16" s="30">
        <v>222</v>
      </c>
      <c r="F16" s="30">
        <v>219</v>
      </c>
      <c r="G16" s="30">
        <v>3</v>
      </c>
      <c r="H16" s="30">
        <v>54</v>
      </c>
      <c r="I16" s="30">
        <v>0</v>
      </c>
    </row>
    <row r="17" spans="1:9" ht="12.75" customHeight="1" x14ac:dyDescent="0.2">
      <c r="A17" s="29" t="s">
        <v>11</v>
      </c>
      <c r="B17" s="30">
        <v>1241</v>
      </c>
      <c r="C17" s="30">
        <v>1189</v>
      </c>
      <c r="D17" s="30">
        <v>52</v>
      </c>
      <c r="E17" s="30">
        <v>382</v>
      </c>
      <c r="F17" s="30">
        <v>378</v>
      </c>
      <c r="G17" s="30">
        <v>4</v>
      </c>
      <c r="H17" s="30">
        <v>7</v>
      </c>
      <c r="I17" s="30">
        <v>0</v>
      </c>
    </row>
    <row r="18" spans="1:9" ht="12.75" customHeight="1" x14ac:dyDescent="0.2">
      <c r="A18" s="29" t="s">
        <v>12</v>
      </c>
      <c r="B18" s="30">
        <v>6862</v>
      </c>
      <c r="C18" s="30">
        <v>6761</v>
      </c>
      <c r="D18" s="30">
        <v>101</v>
      </c>
      <c r="E18" s="30">
        <v>2780</v>
      </c>
      <c r="F18" s="30">
        <v>2767</v>
      </c>
      <c r="G18" s="30">
        <v>13</v>
      </c>
      <c r="H18" s="30">
        <v>31</v>
      </c>
      <c r="I18" s="30">
        <v>6</v>
      </c>
    </row>
    <row r="19" spans="1:9" ht="12.75" customHeight="1" x14ac:dyDescent="0.2">
      <c r="A19" s="29" t="s">
        <v>13</v>
      </c>
      <c r="B19" s="30">
        <v>777</v>
      </c>
      <c r="C19" s="30">
        <v>730</v>
      </c>
      <c r="D19" s="30">
        <v>47</v>
      </c>
      <c r="E19" s="30">
        <v>244</v>
      </c>
      <c r="F19" s="30">
        <v>38</v>
      </c>
      <c r="G19" s="30">
        <v>206</v>
      </c>
      <c r="H19" s="30">
        <v>8</v>
      </c>
      <c r="I19" s="30">
        <v>15</v>
      </c>
    </row>
    <row r="20" spans="1:9" ht="12.75" customHeight="1" x14ac:dyDescent="0.2">
      <c r="A20" s="29" t="s">
        <v>14</v>
      </c>
      <c r="B20" s="30">
        <v>2524</v>
      </c>
      <c r="C20" s="30">
        <v>2372</v>
      </c>
      <c r="D20" s="30">
        <v>152</v>
      </c>
      <c r="E20" s="30">
        <v>1343</v>
      </c>
      <c r="F20" s="30">
        <v>766</v>
      </c>
      <c r="G20" s="30">
        <v>577</v>
      </c>
      <c r="H20" s="30">
        <v>0</v>
      </c>
      <c r="I20" s="30">
        <v>0</v>
      </c>
    </row>
    <row r="21" spans="1:9" ht="12.75" customHeight="1" x14ac:dyDescent="0.2">
      <c r="A21" s="29" t="s">
        <v>15</v>
      </c>
      <c r="B21" s="30">
        <v>1052</v>
      </c>
      <c r="C21" s="30">
        <v>1032</v>
      </c>
      <c r="D21" s="30">
        <v>20</v>
      </c>
      <c r="E21" s="30">
        <v>417</v>
      </c>
      <c r="F21" s="30">
        <v>409</v>
      </c>
      <c r="G21" s="30">
        <v>8</v>
      </c>
      <c r="H21" s="30">
        <v>10</v>
      </c>
      <c r="I21" s="30">
        <v>2</v>
      </c>
    </row>
    <row r="22" spans="1:9" ht="12.75" customHeight="1" x14ac:dyDescent="0.2">
      <c r="A22" s="29" t="s">
        <v>16</v>
      </c>
      <c r="B22" s="30">
        <v>911</v>
      </c>
      <c r="C22" s="30">
        <v>901</v>
      </c>
      <c r="D22" s="30">
        <v>10</v>
      </c>
      <c r="E22" s="30">
        <v>631</v>
      </c>
      <c r="F22" s="30">
        <v>629</v>
      </c>
      <c r="G22" s="30">
        <v>2</v>
      </c>
      <c r="H22" s="30">
        <v>5</v>
      </c>
      <c r="I22" s="30">
        <v>1</v>
      </c>
    </row>
    <row r="23" spans="1:9" ht="12.75" customHeight="1" x14ac:dyDescent="0.2">
      <c r="A23" s="95" t="s">
        <v>17</v>
      </c>
      <c r="B23" s="96">
        <v>1794</v>
      </c>
      <c r="C23" s="96">
        <v>1726</v>
      </c>
      <c r="D23" s="96">
        <v>68</v>
      </c>
      <c r="E23" s="96">
        <v>1248</v>
      </c>
      <c r="F23" s="96">
        <v>948</v>
      </c>
      <c r="G23" s="96">
        <v>300</v>
      </c>
      <c r="H23" s="96">
        <v>2</v>
      </c>
      <c r="I23" s="96">
        <v>3</v>
      </c>
    </row>
    <row r="24" spans="1:9" ht="12.75" customHeight="1" x14ac:dyDescent="0.2">
      <c r="A24" s="29" t="s">
        <v>18</v>
      </c>
      <c r="B24" s="30">
        <v>4446</v>
      </c>
      <c r="C24" s="30">
        <v>4156</v>
      </c>
      <c r="D24" s="30">
        <v>290</v>
      </c>
      <c r="E24" s="30">
        <v>3476</v>
      </c>
      <c r="F24" s="30">
        <v>2962</v>
      </c>
      <c r="G24" s="30">
        <v>514</v>
      </c>
      <c r="H24" s="30">
        <v>0</v>
      </c>
      <c r="I24" s="30">
        <v>0</v>
      </c>
    </row>
    <row r="25" spans="1:9" ht="12.75" customHeight="1" x14ac:dyDescent="0.2">
      <c r="A25" s="29" t="s">
        <v>104</v>
      </c>
      <c r="B25" s="30">
        <v>1842</v>
      </c>
      <c r="C25" s="30">
        <v>1842</v>
      </c>
      <c r="D25" s="30">
        <v>0</v>
      </c>
      <c r="E25" s="30">
        <v>1251</v>
      </c>
      <c r="F25" s="30">
        <v>1251</v>
      </c>
      <c r="G25" s="30">
        <v>0</v>
      </c>
      <c r="H25" s="30">
        <v>0</v>
      </c>
      <c r="I25" s="30">
        <v>0</v>
      </c>
    </row>
    <row r="26" spans="1:9" ht="12.75" customHeight="1" x14ac:dyDescent="0.2">
      <c r="A26" s="29" t="s">
        <v>19</v>
      </c>
      <c r="B26" s="30">
        <v>1454</v>
      </c>
      <c r="C26" s="30">
        <v>1440</v>
      </c>
      <c r="D26" s="30">
        <v>14</v>
      </c>
      <c r="E26" s="30">
        <v>502</v>
      </c>
      <c r="F26" s="30">
        <v>482</v>
      </c>
      <c r="G26" s="30">
        <v>20</v>
      </c>
      <c r="H26" s="30">
        <v>24</v>
      </c>
      <c r="I26" s="30">
        <v>21</v>
      </c>
    </row>
    <row r="27" spans="1:9" ht="12.75" customHeight="1" x14ac:dyDescent="0.2">
      <c r="A27" s="29" t="s">
        <v>20</v>
      </c>
      <c r="B27" s="30">
        <v>658</v>
      </c>
      <c r="C27" s="30">
        <v>609</v>
      </c>
      <c r="D27" s="30">
        <v>49</v>
      </c>
      <c r="E27" s="30">
        <v>131</v>
      </c>
      <c r="F27" s="30">
        <v>76</v>
      </c>
      <c r="G27" s="30">
        <v>55</v>
      </c>
      <c r="H27" s="30">
        <v>10</v>
      </c>
      <c r="I27" s="30">
        <v>0</v>
      </c>
    </row>
    <row r="28" spans="1:9" ht="12.75" customHeight="1" x14ac:dyDescent="0.2">
      <c r="A28" s="29" t="s">
        <v>21</v>
      </c>
      <c r="B28" s="30">
        <v>2261</v>
      </c>
      <c r="C28" s="30">
        <v>2203</v>
      </c>
      <c r="D28" s="30">
        <v>58</v>
      </c>
      <c r="E28" s="30">
        <v>216</v>
      </c>
      <c r="F28" s="30">
        <v>86</v>
      </c>
      <c r="G28" s="30">
        <v>130</v>
      </c>
      <c r="H28" s="30">
        <v>50</v>
      </c>
      <c r="I28" s="30">
        <v>0</v>
      </c>
    </row>
    <row r="29" spans="1:9" ht="12.75" customHeight="1" x14ac:dyDescent="0.2">
      <c r="A29" s="29" t="s">
        <v>22</v>
      </c>
      <c r="B29" s="30">
        <v>1538</v>
      </c>
      <c r="C29" s="30">
        <v>1384</v>
      </c>
      <c r="D29" s="30">
        <v>154</v>
      </c>
      <c r="E29" s="30">
        <v>1366</v>
      </c>
      <c r="F29" s="30">
        <v>1232</v>
      </c>
      <c r="G29" s="30">
        <v>134</v>
      </c>
      <c r="H29" s="30">
        <v>36</v>
      </c>
      <c r="I29" s="30">
        <v>0</v>
      </c>
    </row>
    <row r="30" spans="1:9" ht="12.75" customHeight="1" x14ac:dyDescent="0.2">
      <c r="A30" s="29" t="s">
        <v>23</v>
      </c>
      <c r="B30" s="30">
        <v>1394</v>
      </c>
      <c r="C30" s="30">
        <v>1290</v>
      </c>
      <c r="D30" s="30">
        <v>104</v>
      </c>
      <c r="E30" s="30">
        <v>1010</v>
      </c>
      <c r="F30" s="30">
        <v>993</v>
      </c>
      <c r="G30" s="30">
        <v>17</v>
      </c>
      <c r="H30" s="30">
        <v>1</v>
      </c>
      <c r="I30" s="30">
        <v>0</v>
      </c>
    </row>
    <row r="31" spans="1:9" ht="12.75" customHeight="1" x14ac:dyDescent="0.2">
      <c r="A31" s="29" t="s">
        <v>24</v>
      </c>
      <c r="B31" s="30">
        <v>1168</v>
      </c>
      <c r="C31" s="30">
        <v>1132</v>
      </c>
      <c r="D31" s="30">
        <v>36</v>
      </c>
      <c r="E31" s="30">
        <v>321</v>
      </c>
      <c r="F31" s="30">
        <v>201</v>
      </c>
      <c r="G31" s="30">
        <v>120</v>
      </c>
      <c r="H31" s="30">
        <v>76</v>
      </c>
      <c r="I31" s="30">
        <v>15</v>
      </c>
    </row>
    <row r="32" spans="1:9" ht="12.75" customHeight="1" x14ac:dyDescent="0.2">
      <c r="A32" s="29" t="s">
        <v>25</v>
      </c>
      <c r="B32" s="30">
        <v>1169</v>
      </c>
      <c r="C32" s="30">
        <v>1148</v>
      </c>
      <c r="D32" s="30">
        <v>21</v>
      </c>
      <c r="E32" s="30">
        <v>152</v>
      </c>
      <c r="F32" s="30">
        <v>137</v>
      </c>
      <c r="G32" s="30">
        <v>15</v>
      </c>
      <c r="H32" s="30">
        <v>0</v>
      </c>
      <c r="I32" s="30">
        <v>15</v>
      </c>
    </row>
    <row r="33" spans="1:9" ht="12.75" customHeight="1" x14ac:dyDescent="0.2">
      <c r="A33" s="29" t="s">
        <v>26</v>
      </c>
      <c r="B33" s="30">
        <v>1225</v>
      </c>
      <c r="C33" s="30">
        <v>1208</v>
      </c>
      <c r="D33" s="30">
        <v>17</v>
      </c>
      <c r="E33" s="30">
        <v>733</v>
      </c>
      <c r="F33" s="30">
        <v>723</v>
      </c>
      <c r="G33" s="30">
        <v>10</v>
      </c>
      <c r="H33" s="30">
        <v>10</v>
      </c>
      <c r="I33" s="30">
        <v>0</v>
      </c>
    </row>
    <row r="34" spans="1:9" ht="12.75" customHeight="1" x14ac:dyDescent="0.2">
      <c r="A34" s="29" t="s">
        <v>27</v>
      </c>
      <c r="B34" s="30">
        <v>991</v>
      </c>
      <c r="C34" s="30">
        <v>977</v>
      </c>
      <c r="D34" s="30">
        <v>14</v>
      </c>
      <c r="E34" s="30">
        <v>271</v>
      </c>
      <c r="F34" s="30">
        <v>113</v>
      </c>
      <c r="G34" s="30">
        <v>158</v>
      </c>
      <c r="H34" s="30">
        <v>42</v>
      </c>
      <c r="I34" s="30">
        <v>0</v>
      </c>
    </row>
    <row r="35" spans="1:9" ht="12.75" customHeight="1" x14ac:dyDescent="0.2">
      <c r="A35" s="29" t="s">
        <v>28</v>
      </c>
      <c r="B35" s="30">
        <v>1756</v>
      </c>
      <c r="C35" s="30">
        <v>1719</v>
      </c>
      <c r="D35" s="30">
        <v>37</v>
      </c>
      <c r="E35" s="30">
        <v>363</v>
      </c>
      <c r="F35" s="30">
        <v>0</v>
      </c>
      <c r="G35" s="30">
        <v>363</v>
      </c>
      <c r="H35" s="30">
        <v>7</v>
      </c>
      <c r="I35" s="30">
        <v>1</v>
      </c>
    </row>
    <row r="36" spans="1:9" ht="12.75" customHeight="1" x14ac:dyDescent="0.2">
      <c r="A36" s="29" t="s">
        <v>29</v>
      </c>
      <c r="B36" s="30">
        <v>1259</v>
      </c>
      <c r="C36" s="30">
        <v>1259</v>
      </c>
      <c r="D36" s="30">
        <v>0</v>
      </c>
      <c r="E36" s="30">
        <v>338</v>
      </c>
      <c r="F36" s="30">
        <v>338</v>
      </c>
      <c r="G36" s="30">
        <v>0</v>
      </c>
      <c r="H36" s="30">
        <v>20</v>
      </c>
      <c r="I36" s="30">
        <v>0</v>
      </c>
    </row>
    <row r="37" spans="1:9" ht="12.75" customHeight="1" x14ac:dyDescent="0.2">
      <c r="A37" s="29" t="s">
        <v>30</v>
      </c>
      <c r="B37" s="30">
        <v>1090</v>
      </c>
      <c r="C37" s="30">
        <v>984</v>
      </c>
      <c r="D37" s="30">
        <v>106</v>
      </c>
      <c r="E37" s="30">
        <v>270</v>
      </c>
      <c r="F37" s="30">
        <v>267</v>
      </c>
      <c r="G37" s="30">
        <v>3</v>
      </c>
      <c r="H37" s="30">
        <v>36</v>
      </c>
      <c r="I37" s="30">
        <v>10</v>
      </c>
    </row>
    <row r="38" spans="1:9" ht="12.75" customHeight="1" x14ac:dyDescent="0.2">
      <c r="A38" s="29" t="s">
        <v>31</v>
      </c>
      <c r="B38" s="30">
        <v>389</v>
      </c>
      <c r="C38" s="30">
        <v>359</v>
      </c>
      <c r="D38" s="30">
        <v>30</v>
      </c>
      <c r="E38" s="30">
        <v>268</v>
      </c>
      <c r="F38" s="30">
        <v>263</v>
      </c>
      <c r="G38" s="30">
        <v>5</v>
      </c>
      <c r="H38" s="30">
        <v>0</v>
      </c>
      <c r="I38" s="30">
        <v>0</v>
      </c>
    </row>
    <row r="39" spans="1:9" ht="12.75" customHeight="1" x14ac:dyDescent="0.2">
      <c r="A39" s="29" t="s">
        <v>100</v>
      </c>
      <c r="B39" s="30">
        <v>1814</v>
      </c>
      <c r="C39" s="30">
        <v>1776</v>
      </c>
      <c r="D39" s="30">
        <v>38</v>
      </c>
      <c r="E39" s="30">
        <v>558</v>
      </c>
      <c r="F39" s="30">
        <v>551</v>
      </c>
      <c r="G39" s="30">
        <v>7</v>
      </c>
      <c r="H39" s="30">
        <v>19</v>
      </c>
      <c r="I39" s="30">
        <v>26</v>
      </c>
    </row>
    <row r="40" spans="1:9" ht="12.75" customHeight="1" x14ac:dyDescent="0.2">
      <c r="A40" s="29" t="s">
        <v>32</v>
      </c>
      <c r="B40" s="30">
        <v>699</v>
      </c>
      <c r="C40" s="30">
        <v>683</v>
      </c>
      <c r="D40" s="30">
        <v>16</v>
      </c>
      <c r="E40" s="30">
        <v>283</v>
      </c>
      <c r="F40" s="30">
        <v>0</v>
      </c>
      <c r="G40" s="30">
        <v>283</v>
      </c>
      <c r="H40" s="30">
        <v>16</v>
      </c>
      <c r="I40" s="30">
        <v>0</v>
      </c>
    </row>
    <row r="41" spans="1:9" ht="12.75" customHeight="1" x14ac:dyDescent="0.2">
      <c r="A41" s="29" t="s">
        <v>33</v>
      </c>
      <c r="B41" s="30">
        <v>818</v>
      </c>
      <c r="C41" s="30">
        <v>720</v>
      </c>
      <c r="D41" s="30">
        <v>98</v>
      </c>
      <c r="E41" s="30">
        <v>481</v>
      </c>
      <c r="F41" s="30">
        <v>473</v>
      </c>
      <c r="G41" s="30">
        <v>8</v>
      </c>
      <c r="H41" s="30">
        <v>4</v>
      </c>
      <c r="I41" s="30">
        <v>4</v>
      </c>
    </row>
    <row r="42" spans="1:9" ht="12.75" customHeight="1" x14ac:dyDescent="0.2">
      <c r="A42" s="93" t="s">
        <v>97</v>
      </c>
      <c r="B42" s="94">
        <v>46973</v>
      </c>
      <c r="C42" s="94">
        <v>45196</v>
      </c>
      <c r="D42" s="94">
        <v>1777</v>
      </c>
      <c r="E42" s="94">
        <v>20867</v>
      </c>
      <c r="F42" s="94">
        <v>17528</v>
      </c>
      <c r="G42" s="94">
        <v>3339</v>
      </c>
      <c r="H42" s="94">
        <v>561</v>
      </c>
      <c r="I42" s="94">
        <v>122</v>
      </c>
    </row>
    <row r="43" spans="1:9" ht="42" customHeight="1" x14ac:dyDescent="0.2">
      <c r="A43" s="50" t="s">
        <v>94</v>
      </c>
      <c r="B43" s="50"/>
      <c r="C43" s="50"/>
      <c r="D43" s="50"/>
      <c r="E43" s="50"/>
      <c r="F43" s="50"/>
      <c r="G43" s="50"/>
      <c r="H43" s="50"/>
      <c r="I43" s="50"/>
    </row>
    <row r="44" spans="1:9" ht="13.5" customHeight="1" x14ac:dyDescent="0.2">
      <c r="A44" s="50" t="s">
        <v>101</v>
      </c>
      <c r="B44" s="50"/>
      <c r="C44" s="50"/>
      <c r="D44" s="50"/>
      <c r="E44" s="50"/>
      <c r="F44" s="50"/>
      <c r="G44" s="50"/>
      <c r="H44" s="50"/>
      <c r="I44" s="50"/>
    </row>
    <row r="46" spans="1:9" x14ac:dyDescent="0.2">
      <c r="A46" s="3"/>
    </row>
  </sheetData>
  <mergeCells count="8">
    <mergeCell ref="A44:I44"/>
    <mergeCell ref="A6:I6"/>
    <mergeCell ref="E8:H8"/>
    <mergeCell ref="A43:I43"/>
    <mergeCell ref="I8:I9"/>
    <mergeCell ref="A8:A9"/>
    <mergeCell ref="B8:D8"/>
    <mergeCell ref="A7:I7"/>
  </mergeCells>
  <printOptions horizontalCentered="1"/>
  <pageMargins left="0.51181102362204722" right="0.51181102362204722" top="0.55118110236220474" bottom="0.55118110236220474" header="0.31496062992125984" footer="0.31496062992125984"/>
  <pageSetup orientation="portrait" r:id="rId1"/>
  <headerFooter>
    <oddHeader>&amp;LInstituto de Información Estadística y Geográfica&amp;RPágina &amp;P de &amp;N</oddHeader>
    <oddFooter>&amp;L&amp;G&amp;Cwww.iieg.gob.mx&amp;R&amp;G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showGridLines="0" zoomScaleNormal="100" workbookViewId="0">
      <selection activeCell="D4" sqref="D4"/>
    </sheetView>
  </sheetViews>
  <sheetFormatPr baseColWidth="10" defaultColWidth="9.140625" defaultRowHeight="11.25" x14ac:dyDescent="0.2"/>
  <cols>
    <col min="1" max="1" width="14.7109375" style="109" customWidth="1"/>
    <col min="2" max="3" width="10.7109375" style="109" customWidth="1"/>
    <col min="4" max="4" width="12.5703125" style="109" customWidth="1"/>
    <col min="5" max="5" width="12" style="109" customWidth="1"/>
    <col min="6" max="7" width="11.42578125" style="109" customWidth="1"/>
    <col min="8" max="9" width="10.7109375" style="109" customWidth="1"/>
    <col min="10" max="10" width="12.5703125" style="109" customWidth="1"/>
    <col min="11" max="11" width="10.7109375" style="109" customWidth="1"/>
    <col min="12" max="13" width="11.42578125" style="109" customWidth="1"/>
    <col min="14" max="16384" width="9.140625" style="109"/>
  </cols>
  <sheetData>
    <row r="1" spans="1:46" s="21" customFormat="1" ht="18" x14ac:dyDescent="0.2">
      <c r="A1" s="13" t="s">
        <v>120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46" s="23" customFormat="1" ht="12.75" x14ac:dyDescent="0.2">
      <c r="A2" s="10" t="s">
        <v>122</v>
      </c>
      <c r="B2" s="11"/>
      <c r="C2" s="11"/>
      <c r="D2" s="11"/>
      <c r="E2" s="11"/>
      <c r="F2" s="11"/>
      <c r="G2" s="11"/>
      <c r="H2" s="11"/>
      <c r="I2" s="11"/>
      <c r="J2" s="11"/>
      <c r="K2" s="11"/>
      <c r="L2" s="11"/>
      <c r="M2" s="11"/>
      <c r="N2" s="12"/>
      <c r="O2" s="1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46" s="23" customFormat="1" ht="12.75" x14ac:dyDescent="0.2">
      <c r="A3" s="10"/>
      <c r="B3" s="11"/>
      <c r="C3" s="11"/>
      <c r="D3" s="11"/>
      <c r="E3" s="11"/>
      <c r="F3" s="11"/>
      <c r="G3" s="11"/>
      <c r="H3" s="11"/>
      <c r="I3" s="11"/>
      <c r="J3" s="11"/>
      <c r="K3" s="11"/>
      <c r="L3" s="11"/>
      <c r="M3" s="11"/>
      <c r="N3" s="12"/>
      <c r="O3" s="1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46" s="24" customFormat="1" ht="12.75" x14ac:dyDescent="0.2">
      <c r="A4" s="10"/>
      <c r="B4" s="11"/>
      <c r="C4" s="11"/>
      <c r="D4" s="10"/>
      <c r="F4" s="11"/>
      <c r="G4" s="11"/>
      <c r="H4" s="11"/>
      <c r="I4" s="11"/>
      <c r="J4" s="11"/>
      <c r="K4" s="11"/>
      <c r="L4" s="11"/>
      <c r="M4" s="11"/>
      <c r="N4" s="25"/>
      <c r="O4" s="25"/>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6" s="27" customFormat="1" x14ac:dyDescent="0.2">
      <c r="A5" s="1"/>
    </row>
    <row r="6" spans="1:46" ht="24.75" customHeight="1" x14ac:dyDescent="0.2">
      <c r="A6" s="60" t="s">
        <v>115</v>
      </c>
      <c r="B6" s="60"/>
      <c r="C6" s="60"/>
      <c r="D6" s="60"/>
      <c r="E6" s="60"/>
      <c r="F6" s="60"/>
      <c r="G6" s="60"/>
      <c r="H6" s="60"/>
      <c r="I6" s="60"/>
      <c r="J6" s="60"/>
      <c r="K6" s="60"/>
      <c r="L6" s="60"/>
      <c r="M6" s="60"/>
    </row>
    <row r="7" spans="1:46" x14ac:dyDescent="0.2">
      <c r="A7" s="99">
        <v>2015</v>
      </c>
      <c r="B7" s="99"/>
      <c r="C7" s="99"/>
      <c r="D7" s="99"/>
      <c r="E7" s="99"/>
      <c r="F7" s="99"/>
      <c r="G7" s="99"/>
      <c r="H7" s="99"/>
      <c r="I7" s="99"/>
      <c r="J7" s="99"/>
      <c r="K7" s="99"/>
      <c r="L7" s="99"/>
      <c r="M7" s="99"/>
    </row>
    <row r="8" spans="1:46" ht="19.5" customHeight="1" x14ac:dyDescent="0.2">
      <c r="A8" s="57" t="s">
        <v>0</v>
      </c>
      <c r="B8" s="57" t="s">
        <v>1</v>
      </c>
      <c r="C8" s="57" t="s">
        <v>78</v>
      </c>
      <c r="D8" s="57"/>
      <c r="E8" s="57"/>
      <c r="F8" s="57"/>
      <c r="G8" s="57"/>
      <c r="H8" s="57"/>
      <c r="I8" s="57"/>
      <c r="J8" s="57"/>
      <c r="K8" s="57"/>
      <c r="L8" s="57"/>
      <c r="M8" s="57" t="s">
        <v>86</v>
      </c>
    </row>
    <row r="9" spans="1:46" ht="19.5" customHeight="1" x14ac:dyDescent="0.2">
      <c r="A9" s="58"/>
      <c r="B9" s="58"/>
      <c r="C9" s="58" t="s">
        <v>1</v>
      </c>
      <c r="D9" s="58" t="s">
        <v>79</v>
      </c>
      <c r="E9" s="58"/>
      <c r="F9" s="58" t="s">
        <v>82</v>
      </c>
      <c r="G9" s="58" t="s">
        <v>83</v>
      </c>
      <c r="H9" s="58" t="s">
        <v>123</v>
      </c>
      <c r="I9" s="58" t="s">
        <v>124</v>
      </c>
      <c r="J9" s="58" t="s">
        <v>84</v>
      </c>
      <c r="K9" s="58" t="s">
        <v>85</v>
      </c>
      <c r="L9" s="58" t="s">
        <v>76</v>
      </c>
      <c r="M9" s="58"/>
    </row>
    <row r="10" spans="1:46" ht="38.25" customHeight="1" x14ac:dyDescent="0.2">
      <c r="A10" s="58" t="s">
        <v>0</v>
      </c>
      <c r="B10" s="58"/>
      <c r="C10" s="58"/>
      <c r="D10" s="15" t="s">
        <v>80</v>
      </c>
      <c r="E10" s="15" t="s">
        <v>81</v>
      </c>
      <c r="F10" s="58"/>
      <c r="G10" s="58"/>
      <c r="H10" s="58"/>
      <c r="I10" s="63"/>
      <c r="J10" s="63"/>
      <c r="K10" s="63"/>
      <c r="L10" s="63"/>
      <c r="M10" s="58" t="s">
        <v>61</v>
      </c>
    </row>
    <row r="11" spans="1:46" ht="12.75" customHeight="1" x14ac:dyDescent="0.2">
      <c r="A11" s="29" t="s">
        <v>5</v>
      </c>
      <c r="B11" s="30">
        <v>201</v>
      </c>
      <c r="C11" s="30">
        <v>201</v>
      </c>
      <c r="D11" s="30">
        <v>71</v>
      </c>
      <c r="E11" s="30">
        <v>41</v>
      </c>
      <c r="F11" s="29">
        <v>8</v>
      </c>
      <c r="G11" s="30">
        <v>13</v>
      </c>
      <c r="H11" s="30">
        <v>56</v>
      </c>
      <c r="I11" s="30">
        <v>1</v>
      </c>
      <c r="J11" s="29">
        <v>1</v>
      </c>
      <c r="K11" s="30">
        <v>10</v>
      </c>
      <c r="L11" s="30">
        <v>0</v>
      </c>
      <c r="M11" s="30">
        <v>0</v>
      </c>
    </row>
    <row r="12" spans="1:46" ht="12.75" customHeight="1" x14ac:dyDescent="0.2">
      <c r="A12" s="29" t="s">
        <v>6</v>
      </c>
      <c r="B12" s="30">
        <v>326</v>
      </c>
      <c r="C12" s="30">
        <v>325</v>
      </c>
      <c r="D12" s="30">
        <v>267</v>
      </c>
      <c r="E12" s="30">
        <v>0</v>
      </c>
      <c r="F12" s="29">
        <v>12</v>
      </c>
      <c r="G12" s="30">
        <v>34</v>
      </c>
      <c r="H12" s="30">
        <v>0</v>
      </c>
      <c r="I12" s="30">
        <v>8</v>
      </c>
      <c r="J12" s="29">
        <v>0</v>
      </c>
      <c r="K12" s="30">
        <v>4</v>
      </c>
      <c r="L12" s="30">
        <v>0</v>
      </c>
      <c r="M12" s="30">
        <v>1</v>
      </c>
    </row>
    <row r="13" spans="1:46" ht="12.75" customHeight="1" x14ac:dyDescent="0.2">
      <c r="A13" s="29" t="s">
        <v>7</v>
      </c>
      <c r="B13" s="30">
        <v>105</v>
      </c>
      <c r="C13" s="30">
        <v>105</v>
      </c>
      <c r="D13" s="30">
        <v>87</v>
      </c>
      <c r="E13" s="30">
        <v>3</v>
      </c>
      <c r="F13" s="29">
        <v>1</v>
      </c>
      <c r="G13" s="30">
        <v>4</v>
      </c>
      <c r="H13" s="30">
        <v>4</v>
      </c>
      <c r="I13" s="30">
        <v>0</v>
      </c>
      <c r="J13" s="29">
        <v>6</v>
      </c>
      <c r="K13" s="30">
        <v>0</v>
      </c>
      <c r="L13" s="30">
        <v>0</v>
      </c>
      <c r="M13" s="30">
        <v>0</v>
      </c>
    </row>
    <row r="14" spans="1:46" ht="12.75" customHeight="1" x14ac:dyDescent="0.2">
      <c r="A14" s="29" t="s">
        <v>8</v>
      </c>
      <c r="B14" s="30">
        <v>99</v>
      </c>
      <c r="C14" s="30">
        <v>99</v>
      </c>
      <c r="D14" s="30">
        <v>49</v>
      </c>
      <c r="E14" s="30">
        <v>0</v>
      </c>
      <c r="F14" s="29">
        <v>0</v>
      </c>
      <c r="G14" s="30">
        <v>18</v>
      </c>
      <c r="H14" s="30">
        <v>6</v>
      </c>
      <c r="I14" s="30">
        <v>26</v>
      </c>
      <c r="J14" s="29">
        <v>0</v>
      </c>
      <c r="K14" s="30">
        <v>0</v>
      </c>
      <c r="L14" s="30">
        <v>0</v>
      </c>
      <c r="M14" s="30">
        <v>0</v>
      </c>
    </row>
    <row r="15" spans="1:46" ht="12.75" customHeight="1" x14ac:dyDescent="0.2">
      <c r="A15" s="29" t="s">
        <v>98</v>
      </c>
      <c r="B15" s="30">
        <v>213</v>
      </c>
      <c r="C15" s="30">
        <v>211</v>
      </c>
      <c r="D15" s="30">
        <v>109</v>
      </c>
      <c r="E15" s="30">
        <v>35</v>
      </c>
      <c r="F15" s="29">
        <v>4</v>
      </c>
      <c r="G15" s="30">
        <v>1</v>
      </c>
      <c r="H15" s="30">
        <v>0</v>
      </c>
      <c r="I15" s="30">
        <v>62</v>
      </c>
      <c r="J15" s="29">
        <v>0</v>
      </c>
      <c r="K15" s="30">
        <v>0</v>
      </c>
      <c r="L15" s="30">
        <v>0</v>
      </c>
      <c r="M15" s="30">
        <v>2</v>
      </c>
    </row>
    <row r="16" spans="1:46" ht="12.75" customHeight="1" x14ac:dyDescent="0.2">
      <c r="A16" s="29" t="s">
        <v>9</v>
      </c>
      <c r="B16" s="30">
        <v>167</v>
      </c>
      <c r="C16" s="30">
        <v>167</v>
      </c>
      <c r="D16" s="30">
        <v>125</v>
      </c>
      <c r="E16" s="30">
        <v>5</v>
      </c>
      <c r="F16" s="29">
        <v>0</v>
      </c>
      <c r="G16" s="30">
        <v>5</v>
      </c>
      <c r="H16" s="30">
        <v>0</v>
      </c>
      <c r="I16" s="30">
        <v>0</v>
      </c>
      <c r="J16" s="29">
        <v>32</v>
      </c>
      <c r="K16" s="30">
        <v>0</v>
      </c>
      <c r="L16" s="30">
        <v>0</v>
      </c>
      <c r="M16" s="30">
        <v>0</v>
      </c>
    </row>
    <row r="17" spans="1:13" ht="12.75" customHeight="1" x14ac:dyDescent="0.2">
      <c r="A17" s="29" t="s">
        <v>10</v>
      </c>
      <c r="B17" s="30">
        <v>218</v>
      </c>
      <c r="C17" s="30">
        <v>217</v>
      </c>
      <c r="D17" s="30">
        <v>131</v>
      </c>
      <c r="E17" s="30">
        <v>23</v>
      </c>
      <c r="F17" s="29">
        <v>3</v>
      </c>
      <c r="G17" s="30">
        <v>24</v>
      </c>
      <c r="H17" s="30">
        <v>15</v>
      </c>
      <c r="I17" s="30">
        <v>15</v>
      </c>
      <c r="J17" s="29">
        <v>6</v>
      </c>
      <c r="K17" s="30">
        <v>0</v>
      </c>
      <c r="L17" s="30">
        <v>0</v>
      </c>
      <c r="M17" s="30">
        <v>1</v>
      </c>
    </row>
    <row r="18" spans="1:13" ht="12.75" customHeight="1" x14ac:dyDescent="0.2">
      <c r="A18" s="29" t="s">
        <v>11</v>
      </c>
      <c r="B18" s="30">
        <v>286</v>
      </c>
      <c r="C18" s="30">
        <v>286</v>
      </c>
      <c r="D18" s="30">
        <v>248</v>
      </c>
      <c r="E18" s="30">
        <v>9</v>
      </c>
      <c r="F18" s="29">
        <v>1</v>
      </c>
      <c r="G18" s="30">
        <v>3</v>
      </c>
      <c r="H18" s="30">
        <v>25</v>
      </c>
      <c r="I18" s="30">
        <v>0</v>
      </c>
      <c r="J18" s="29">
        <v>0</v>
      </c>
      <c r="K18" s="30">
        <v>0</v>
      </c>
      <c r="L18" s="30">
        <v>0</v>
      </c>
      <c r="M18" s="30">
        <v>0</v>
      </c>
    </row>
    <row r="19" spans="1:13" ht="12.75" customHeight="1" x14ac:dyDescent="0.2">
      <c r="A19" s="29" t="s">
        <v>12</v>
      </c>
      <c r="B19" s="30">
        <v>1731</v>
      </c>
      <c r="C19" s="30">
        <v>1714</v>
      </c>
      <c r="D19" s="30">
        <v>1132</v>
      </c>
      <c r="E19" s="30">
        <v>99</v>
      </c>
      <c r="F19" s="29">
        <v>36</v>
      </c>
      <c r="G19" s="30">
        <v>1</v>
      </c>
      <c r="H19" s="30">
        <v>254</v>
      </c>
      <c r="I19" s="30">
        <v>153</v>
      </c>
      <c r="J19" s="29">
        <v>13</v>
      </c>
      <c r="K19" s="30">
        <v>26</v>
      </c>
      <c r="L19" s="30">
        <v>0</v>
      </c>
      <c r="M19" s="30">
        <v>17</v>
      </c>
    </row>
    <row r="20" spans="1:13" ht="12.75" customHeight="1" x14ac:dyDescent="0.2">
      <c r="A20" s="29" t="s">
        <v>13</v>
      </c>
      <c r="B20" s="30">
        <v>136</v>
      </c>
      <c r="C20" s="30">
        <v>136</v>
      </c>
      <c r="D20" s="30">
        <v>60</v>
      </c>
      <c r="E20" s="30">
        <v>16</v>
      </c>
      <c r="F20" s="29">
        <v>0</v>
      </c>
      <c r="G20" s="30">
        <v>0</v>
      </c>
      <c r="H20" s="30">
        <v>20</v>
      </c>
      <c r="I20" s="30">
        <v>40</v>
      </c>
      <c r="J20" s="29">
        <v>0</v>
      </c>
      <c r="K20" s="30">
        <v>0</v>
      </c>
      <c r="L20" s="30">
        <v>0</v>
      </c>
      <c r="M20" s="30" t="s">
        <v>72</v>
      </c>
    </row>
    <row r="21" spans="1:13" ht="12.75" customHeight="1" x14ac:dyDescent="0.2">
      <c r="A21" s="29" t="s">
        <v>14</v>
      </c>
      <c r="B21" s="30">
        <v>271</v>
      </c>
      <c r="C21" s="30">
        <v>271</v>
      </c>
      <c r="D21" s="30">
        <v>188</v>
      </c>
      <c r="E21" s="30">
        <v>5</v>
      </c>
      <c r="F21" s="29">
        <v>0</v>
      </c>
      <c r="G21" s="30">
        <v>39</v>
      </c>
      <c r="H21" s="30">
        <v>0</v>
      </c>
      <c r="I21" s="30">
        <v>31</v>
      </c>
      <c r="J21" s="29">
        <v>0</v>
      </c>
      <c r="K21" s="30">
        <v>8</v>
      </c>
      <c r="L21" s="30">
        <v>0</v>
      </c>
      <c r="M21" s="30">
        <v>0</v>
      </c>
    </row>
    <row r="22" spans="1:13" ht="12.75" customHeight="1" x14ac:dyDescent="0.2">
      <c r="A22" s="29" t="s">
        <v>15</v>
      </c>
      <c r="B22" s="30">
        <v>55</v>
      </c>
      <c r="C22" s="30">
        <v>55</v>
      </c>
      <c r="D22" s="30">
        <v>50</v>
      </c>
      <c r="E22" s="30">
        <v>0</v>
      </c>
      <c r="F22" s="29">
        <v>1</v>
      </c>
      <c r="G22" s="30">
        <v>0</v>
      </c>
      <c r="H22" s="30">
        <v>2</v>
      </c>
      <c r="I22" s="30">
        <v>2</v>
      </c>
      <c r="J22" s="29">
        <v>0</v>
      </c>
      <c r="K22" s="30">
        <v>0</v>
      </c>
      <c r="L22" s="30">
        <v>0</v>
      </c>
      <c r="M22" s="30">
        <v>0</v>
      </c>
    </row>
    <row r="23" spans="1:13" ht="12.75" customHeight="1" x14ac:dyDescent="0.2">
      <c r="A23" s="29" t="s">
        <v>16</v>
      </c>
      <c r="B23" s="30">
        <v>94</v>
      </c>
      <c r="C23" s="30">
        <v>94</v>
      </c>
      <c r="D23" s="30">
        <v>88</v>
      </c>
      <c r="E23" s="30">
        <v>0</v>
      </c>
      <c r="F23" s="29">
        <v>5</v>
      </c>
      <c r="G23" s="30">
        <v>1</v>
      </c>
      <c r="H23" s="30">
        <v>0</v>
      </c>
      <c r="I23" s="30">
        <v>0</v>
      </c>
      <c r="J23" s="29">
        <v>0</v>
      </c>
      <c r="K23" s="30">
        <v>0</v>
      </c>
      <c r="L23" s="30">
        <v>0</v>
      </c>
      <c r="M23" s="30">
        <v>0</v>
      </c>
    </row>
    <row r="24" spans="1:13" ht="12.75" customHeight="1" x14ac:dyDescent="0.2">
      <c r="A24" s="95" t="s">
        <v>17</v>
      </c>
      <c r="B24" s="96">
        <v>278</v>
      </c>
      <c r="C24" s="96">
        <v>278</v>
      </c>
      <c r="D24" s="96">
        <v>239</v>
      </c>
      <c r="E24" s="96">
        <v>27</v>
      </c>
      <c r="F24" s="95">
        <v>0</v>
      </c>
      <c r="G24" s="96">
        <v>0</v>
      </c>
      <c r="H24" s="96">
        <v>0</v>
      </c>
      <c r="I24" s="96">
        <v>0</v>
      </c>
      <c r="J24" s="95">
        <v>0</v>
      </c>
      <c r="K24" s="96">
        <v>12</v>
      </c>
      <c r="L24" s="96">
        <v>0</v>
      </c>
      <c r="M24" s="96" t="s">
        <v>72</v>
      </c>
    </row>
    <row r="25" spans="1:13" ht="12.75" customHeight="1" x14ac:dyDescent="0.2">
      <c r="A25" s="29" t="s">
        <v>18</v>
      </c>
      <c r="B25" s="30">
        <v>340</v>
      </c>
      <c r="C25" s="30">
        <v>287</v>
      </c>
      <c r="D25" s="30">
        <v>140</v>
      </c>
      <c r="E25" s="30">
        <v>147</v>
      </c>
      <c r="F25" s="29">
        <v>0</v>
      </c>
      <c r="G25" s="30">
        <v>0</v>
      </c>
      <c r="H25" s="30">
        <v>0</v>
      </c>
      <c r="I25" s="30">
        <v>0</v>
      </c>
      <c r="J25" s="29">
        <v>0</v>
      </c>
      <c r="K25" s="30">
        <v>0</v>
      </c>
      <c r="L25" s="30">
        <v>0</v>
      </c>
      <c r="M25" s="30">
        <v>53</v>
      </c>
    </row>
    <row r="26" spans="1:13" ht="12.75" customHeight="1" x14ac:dyDescent="0.2">
      <c r="A26" s="29" t="s">
        <v>99</v>
      </c>
      <c r="B26" s="30">
        <v>181</v>
      </c>
      <c r="C26" s="30">
        <v>160</v>
      </c>
      <c r="D26" s="30">
        <v>135</v>
      </c>
      <c r="E26" s="30">
        <v>25</v>
      </c>
      <c r="F26" s="29">
        <v>0</v>
      </c>
      <c r="G26" s="30">
        <v>0</v>
      </c>
      <c r="H26" s="30">
        <v>0</v>
      </c>
      <c r="I26" s="30">
        <v>0</v>
      </c>
      <c r="J26" s="29">
        <v>0</v>
      </c>
      <c r="K26" s="30">
        <v>0</v>
      </c>
      <c r="L26" s="30">
        <v>0</v>
      </c>
      <c r="M26" s="30">
        <v>21</v>
      </c>
    </row>
    <row r="27" spans="1:13" ht="12.75" customHeight="1" x14ac:dyDescent="0.2">
      <c r="A27" s="29" t="s">
        <v>19</v>
      </c>
      <c r="B27" s="30">
        <v>41</v>
      </c>
      <c r="C27" s="30">
        <v>41</v>
      </c>
      <c r="D27" s="30">
        <v>40</v>
      </c>
      <c r="E27" s="30">
        <v>0</v>
      </c>
      <c r="F27" s="29">
        <v>1</v>
      </c>
      <c r="G27" s="30">
        <v>0</v>
      </c>
      <c r="H27" s="30">
        <v>0</v>
      </c>
      <c r="I27" s="30">
        <v>0</v>
      </c>
      <c r="J27" s="29">
        <v>0</v>
      </c>
      <c r="K27" s="30">
        <v>0</v>
      </c>
      <c r="L27" s="30">
        <v>0</v>
      </c>
      <c r="M27" s="30" t="s">
        <v>72</v>
      </c>
    </row>
    <row r="28" spans="1:13" ht="12.75" customHeight="1" x14ac:dyDescent="0.2">
      <c r="A28" s="29" t="s">
        <v>20</v>
      </c>
      <c r="B28" s="30">
        <v>117</v>
      </c>
      <c r="C28" s="30">
        <v>117</v>
      </c>
      <c r="D28" s="30">
        <v>88</v>
      </c>
      <c r="E28" s="30">
        <v>18</v>
      </c>
      <c r="F28" s="29">
        <v>1</v>
      </c>
      <c r="G28" s="30">
        <v>1</v>
      </c>
      <c r="H28" s="30">
        <v>0</v>
      </c>
      <c r="I28" s="30">
        <v>9</v>
      </c>
      <c r="J28" s="29">
        <v>0</v>
      </c>
      <c r="K28" s="30">
        <v>0</v>
      </c>
      <c r="L28" s="30">
        <v>0</v>
      </c>
      <c r="M28" s="30">
        <v>0</v>
      </c>
    </row>
    <row r="29" spans="1:13" ht="12.75" customHeight="1" x14ac:dyDescent="0.2">
      <c r="A29" s="29" t="s">
        <v>21</v>
      </c>
      <c r="B29" s="30">
        <v>544</v>
      </c>
      <c r="C29" s="30">
        <v>475</v>
      </c>
      <c r="D29" s="30" t="s">
        <v>73</v>
      </c>
      <c r="E29" s="30" t="s">
        <v>73</v>
      </c>
      <c r="F29" s="29" t="s">
        <v>73</v>
      </c>
      <c r="G29" s="30" t="s">
        <v>73</v>
      </c>
      <c r="H29" s="30" t="s">
        <v>73</v>
      </c>
      <c r="I29" s="30" t="s">
        <v>73</v>
      </c>
      <c r="J29" s="29" t="s">
        <v>73</v>
      </c>
      <c r="K29" s="30" t="s">
        <v>73</v>
      </c>
      <c r="L29" s="30">
        <v>475</v>
      </c>
      <c r="M29" s="30">
        <v>69</v>
      </c>
    </row>
    <row r="30" spans="1:13" ht="12.75" customHeight="1" x14ac:dyDescent="0.2">
      <c r="A30" s="29" t="s">
        <v>22</v>
      </c>
      <c r="B30" s="30">
        <v>75</v>
      </c>
      <c r="C30" s="30">
        <v>75</v>
      </c>
      <c r="D30" s="30">
        <v>75</v>
      </c>
      <c r="E30" s="30">
        <v>0</v>
      </c>
      <c r="F30" s="29">
        <v>0</v>
      </c>
      <c r="G30" s="30">
        <v>0</v>
      </c>
      <c r="H30" s="30">
        <v>0</v>
      </c>
      <c r="I30" s="30">
        <v>0</v>
      </c>
      <c r="J30" s="29">
        <v>0</v>
      </c>
      <c r="K30" s="30">
        <v>0</v>
      </c>
      <c r="L30" s="30">
        <v>0</v>
      </c>
      <c r="M30" s="30">
        <v>0</v>
      </c>
    </row>
    <row r="31" spans="1:13" ht="12.75" customHeight="1" x14ac:dyDescent="0.2">
      <c r="A31" s="29" t="s">
        <v>23</v>
      </c>
      <c r="B31" s="30">
        <v>925</v>
      </c>
      <c r="C31" s="30">
        <v>924</v>
      </c>
      <c r="D31" s="30">
        <v>887</v>
      </c>
      <c r="E31" s="30">
        <v>0</v>
      </c>
      <c r="F31" s="29">
        <v>0</v>
      </c>
      <c r="G31" s="30">
        <v>0</v>
      </c>
      <c r="H31" s="30">
        <v>0</v>
      </c>
      <c r="I31" s="30">
        <v>37</v>
      </c>
      <c r="J31" s="29">
        <v>0</v>
      </c>
      <c r="K31" s="30">
        <v>0</v>
      </c>
      <c r="L31" s="30">
        <v>0</v>
      </c>
      <c r="M31" s="30">
        <v>1</v>
      </c>
    </row>
    <row r="32" spans="1:13" ht="12.75" customHeight="1" x14ac:dyDescent="0.2">
      <c r="A32" s="29" t="s">
        <v>24</v>
      </c>
      <c r="B32" s="30">
        <v>116</v>
      </c>
      <c r="C32" s="30">
        <v>116</v>
      </c>
      <c r="D32" s="30">
        <v>72</v>
      </c>
      <c r="E32" s="30">
        <v>13</v>
      </c>
      <c r="F32" s="29">
        <v>4</v>
      </c>
      <c r="G32" s="30">
        <v>15</v>
      </c>
      <c r="H32" s="30">
        <v>1</v>
      </c>
      <c r="I32" s="30">
        <v>4</v>
      </c>
      <c r="J32" s="29">
        <v>3</v>
      </c>
      <c r="K32" s="30">
        <v>4</v>
      </c>
      <c r="L32" s="30">
        <v>0</v>
      </c>
      <c r="M32" s="30">
        <v>0</v>
      </c>
    </row>
    <row r="33" spans="1:13" ht="12.75" customHeight="1" x14ac:dyDescent="0.2">
      <c r="A33" s="29" t="s">
        <v>25</v>
      </c>
      <c r="B33" s="30">
        <v>116</v>
      </c>
      <c r="C33" s="30">
        <v>116</v>
      </c>
      <c r="D33" s="30">
        <v>54</v>
      </c>
      <c r="E33" s="30">
        <v>0</v>
      </c>
      <c r="F33" s="29">
        <v>9</v>
      </c>
      <c r="G33" s="30">
        <v>46</v>
      </c>
      <c r="H33" s="30">
        <v>0</v>
      </c>
      <c r="I33" s="30">
        <v>7</v>
      </c>
      <c r="J33" s="29">
        <v>0</v>
      </c>
      <c r="K33" s="30">
        <v>0</v>
      </c>
      <c r="L33" s="30">
        <v>0</v>
      </c>
      <c r="M33" s="30">
        <v>0</v>
      </c>
    </row>
    <row r="34" spans="1:13" ht="12.75" customHeight="1" x14ac:dyDescent="0.2">
      <c r="A34" s="29" t="s">
        <v>26</v>
      </c>
      <c r="B34" s="30">
        <v>122</v>
      </c>
      <c r="C34" s="30">
        <v>120</v>
      </c>
      <c r="D34" s="30">
        <v>84</v>
      </c>
      <c r="E34" s="30">
        <v>0</v>
      </c>
      <c r="F34" s="29">
        <v>6</v>
      </c>
      <c r="G34" s="30">
        <v>0</v>
      </c>
      <c r="H34" s="30">
        <v>0</v>
      </c>
      <c r="I34" s="30">
        <v>30</v>
      </c>
      <c r="J34" s="29">
        <v>0</v>
      </c>
      <c r="K34" s="30">
        <v>0</v>
      </c>
      <c r="L34" s="30">
        <v>0</v>
      </c>
      <c r="M34" s="30">
        <v>2</v>
      </c>
    </row>
    <row r="35" spans="1:13" ht="12.75" customHeight="1" x14ac:dyDescent="0.2">
      <c r="A35" s="29" t="s">
        <v>27</v>
      </c>
      <c r="B35" s="30">
        <v>163</v>
      </c>
      <c r="C35" s="30">
        <v>163</v>
      </c>
      <c r="D35" s="30">
        <v>128</v>
      </c>
      <c r="E35" s="30">
        <v>0</v>
      </c>
      <c r="F35" s="29">
        <v>5</v>
      </c>
      <c r="G35" s="30">
        <v>6</v>
      </c>
      <c r="H35" s="30">
        <v>0</v>
      </c>
      <c r="I35" s="30">
        <v>9</v>
      </c>
      <c r="J35" s="29">
        <v>15</v>
      </c>
      <c r="K35" s="30">
        <v>0</v>
      </c>
      <c r="L35" s="30">
        <v>0</v>
      </c>
      <c r="M35" s="30">
        <v>0</v>
      </c>
    </row>
    <row r="36" spans="1:13" ht="12.75" customHeight="1" x14ac:dyDescent="0.2">
      <c r="A36" s="29" t="s">
        <v>28</v>
      </c>
      <c r="B36" s="30">
        <v>265</v>
      </c>
      <c r="C36" s="30">
        <v>265</v>
      </c>
      <c r="D36" s="30">
        <v>258</v>
      </c>
      <c r="E36" s="30">
        <v>7</v>
      </c>
      <c r="F36" s="29">
        <v>0</v>
      </c>
      <c r="G36" s="30">
        <v>0</v>
      </c>
      <c r="H36" s="30">
        <v>0</v>
      </c>
      <c r="I36" s="30">
        <v>0</v>
      </c>
      <c r="J36" s="29">
        <v>0</v>
      </c>
      <c r="K36" s="30">
        <v>0</v>
      </c>
      <c r="L36" s="30">
        <v>0</v>
      </c>
      <c r="M36" s="30">
        <v>0</v>
      </c>
    </row>
    <row r="37" spans="1:13" ht="12.75" customHeight="1" x14ac:dyDescent="0.2">
      <c r="A37" s="29" t="s">
        <v>29</v>
      </c>
      <c r="B37" s="30">
        <v>447</v>
      </c>
      <c r="C37" s="30">
        <v>447</v>
      </c>
      <c r="D37" s="30">
        <v>181</v>
      </c>
      <c r="E37" s="30">
        <v>0</v>
      </c>
      <c r="F37" s="29">
        <v>70</v>
      </c>
      <c r="G37" s="30">
        <v>88</v>
      </c>
      <c r="H37" s="30">
        <v>38</v>
      </c>
      <c r="I37" s="30">
        <v>70</v>
      </c>
      <c r="J37" s="29">
        <v>0</v>
      </c>
      <c r="K37" s="30">
        <v>0</v>
      </c>
      <c r="L37" s="30">
        <v>0</v>
      </c>
      <c r="M37" s="30" t="s">
        <v>72</v>
      </c>
    </row>
    <row r="38" spans="1:13" ht="12.75" customHeight="1" x14ac:dyDescent="0.2">
      <c r="A38" s="29" t="s">
        <v>30</v>
      </c>
      <c r="B38" s="30">
        <v>75</v>
      </c>
      <c r="C38" s="30">
        <v>75</v>
      </c>
      <c r="D38" s="30">
        <v>65</v>
      </c>
      <c r="E38" s="30">
        <v>5</v>
      </c>
      <c r="F38" s="29">
        <v>0</v>
      </c>
      <c r="G38" s="30">
        <v>0</v>
      </c>
      <c r="H38" s="30">
        <v>0</v>
      </c>
      <c r="I38" s="30">
        <v>5</v>
      </c>
      <c r="J38" s="29">
        <v>0</v>
      </c>
      <c r="K38" s="30">
        <v>0</v>
      </c>
      <c r="L38" s="30">
        <v>0</v>
      </c>
      <c r="M38" s="30" t="s">
        <v>72</v>
      </c>
    </row>
    <row r="39" spans="1:13" ht="12.75" customHeight="1" x14ac:dyDescent="0.2">
      <c r="A39" s="29" t="s">
        <v>31</v>
      </c>
      <c r="B39" s="30">
        <v>76</v>
      </c>
      <c r="C39" s="30">
        <v>76</v>
      </c>
      <c r="D39" s="30">
        <v>60</v>
      </c>
      <c r="E39" s="30">
        <v>4</v>
      </c>
      <c r="F39" s="29">
        <v>5</v>
      </c>
      <c r="G39" s="30">
        <v>4</v>
      </c>
      <c r="H39" s="30">
        <v>2</v>
      </c>
      <c r="I39" s="30">
        <v>1</v>
      </c>
      <c r="J39" s="29">
        <v>0</v>
      </c>
      <c r="K39" s="30">
        <v>0</v>
      </c>
      <c r="L39" s="30">
        <v>0</v>
      </c>
      <c r="M39" s="30">
        <v>0</v>
      </c>
    </row>
    <row r="40" spans="1:13" ht="12.75" customHeight="1" x14ac:dyDescent="0.2">
      <c r="A40" s="29" t="s">
        <v>100</v>
      </c>
      <c r="B40" s="30">
        <v>125</v>
      </c>
      <c r="C40" s="30">
        <v>123</v>
      </c>
      <c r="D40" s="30">
        <v>64</v>
      </c>
      <c r="E40" s="30">
        <v>0</v>
      </c>
      <c r="F40" s="29">
        <v>0</v>
      </c>
      <c r="G40" s="30">
        <v>0</v>
      </c>
      <c r="H40" s="30">
        <v>0</v>
      </c>
      <c r="I40" s="30">
        <v>40</v>
      </c>
      <c r="J40" s="29">
        <v>19</v>
      </c>
      <c r="K40" s="30">
        <v>0</v>
      </c>
      <c r="L40" s="30">
        <v>0</v>
      </c>
      <c r="M40" s="30">
        <v>2</v>
      </c>
    </row>
    <row r="41" spans="1:13" ht="12.75" customHeight="1" x14ac:dyDescent="0.2">
      <c r="A41" s="29" t="s">
        <v>32</v>
      </c>
      <c r="B41" s="30">
        <v>182</v>
      </c>
      <c r="C41" s="30">
        <v>182</v>
      </c>
      <c r="D41" s="30">
        <v>149</v>
      </c>
      <c r="E41" s="30">
        <v>0</v>
      </c>
      <c r="F41" s="29">
        <v>21</v>
      </c>
      <c r="G41" s="30">
        <v>0</v>
      </c>
      <c r="H41" s="30">
        <v>0</v>
      </c>
      <c r="I41" s="30">
        <v>2</v>
      </c>
      <c r="J41" s="29">
        <v>8</v>
      </c>
      <c r="K41" s="30">
        <v>2</v>
      </c>
      <c r="L41" s="30">
        <v>0</v>
      </c>
      <c r="M41" s="30">
        <v>0</v>
      </c>
    </row>
    <row r="42" spans="1:13" ht="12.75" customHeight="1" x14ac:dyDescent="0.2">
      <c r="A42" s="29" t="s">
        <v>33</v>
      </c>
      <c r="B42" s="30">
        <v>140</v>
      </c>
      <c r="C42" s="30">
        <v>140</v>
      </c>
      <c r="D42" s="30">
        <v>122</v>
      </c>
      <c r="E42" s="30">
        <v>0</v>
      </c>
      <c r="F42" s="29">
        <v>0</v>
      </c>
      <c r="G42" s="30">
        <v>0</v>
      </c>
      <c r="H42" s="30">
        <v>17</v>
      </c>
      <c r="I42" s="30">
        <v>1</v>
      </c>
      <c r="J42" s="29">
        <v>0</v>
      </c>
      <c r="K42" s="30">
        <v>0</v>
      </c>
      <c r="L42" s="30">
        <v>0</v>
      </c>
      <c r="M42" s="30">
        <v>0</v>
      </c>
    </row>
    <row r="43" spans="1:13" ht="12.75" customHeight="1" x14ac:dyDescent="0.2">
      <c r="A43" s="93" t="s">
        <v>97</v>
      </c>
      <c r="B43" s="94">
        <v>8230</v>
      </c>
      <c r="C43" s="94">
        <v>8061</v>
      </c>
      <c r="D43" s="94">
        <v>5446</v>
      </c>
      <c r="E43" s="94">
        <v>482</v>
      </c>
      <c r="F43" s="93">
        <v>193</v>
      </c>
      <c r="G43" s="94">
        <v>303</v>
      </c>
      <c r="H43" s="94">
        <v>440</v>
      </c>
      <c r="I43" s="94">
        <v>553</v>
      </c>
      <c r="J43" s="93">
        <v>103</v>
      </c>
      <c r="K43" s="94">
        <v>66</v>
      </c>
      <c r="L43" s="94">
        <v>475</v>
      </c>
      <c r="M43" s="94">
        <v>169</v>
      </c>
    </row>
    <row r="44" spans="1:13" ht="38.25" customHeight="1" x14ac:dyDescent="0.2">
      <c r="A44" s="61" t="s">
        <v>95</v>
      </c>
      <c r="B44" s="62"/>
      <c r="C44" s="62"/>
      <c r="D44" s="62"/>
      <c r="E44" s="62"/>
      <c r="F44" s="62"/>
      <c r="G44" s="62"/>
      <c r="H44" s="62"/>
      <c r="I44" s="62"/>
      <c r="J44" s="62"/>
      <c r="K44" s="62"/>
      <c r="L44" s="62"/>
      <c r="M44" s="62"/>
    </row>
    <row r="45" spans="1:13" ht="21" customHeight="1" x14ac:dyDescent="0.2">
      <c r="A45" s="62" t="s">
        <v>70</v>
      </c>
      <c r="B45" s="62"/>
      <c r="C45" s="62"/>
      <c r="D45" s="62"/>
      <c r="E45" s="62"/>
      <c r="F45" s="62"/>
      <c r="G45" s="62"/>
      <c r="H45" s="62"/>
      <c r="I45" s="62"/>
      <c r="J45" s="62"/>
      <c r="K45" s="62"/>
      <c r="L45" s="62"/>
      <c r="M45" s="62"/>
    </row>
    <row r="46" spans="1:13" ht="21" customHeight="1" x14ac:dyDescent="0.2">
      <c r="A46" s="62" t="s">
        <v>87</v>
      </c>
      <c r="B46" s="62"/>
      <c r="C46" s="62"/>
      <c r="D46" s="62"/>
      <c r="E46" s="62"/>
      <c r="F46" s="62"/>
      <c r="G46" s="62"/>
      <c r="H46" s="62"/>
      <c r="I46" s="62"/>
      <c r="J46" s="62"/>
      <c r="K46" s="62"/>
      <c r="L46" s="62"/>
      <c r="M46" s="62"/>
    </row>
    <row r="47" spans="1:13" x14ac:dyDescent="0.2">
      <c r="A47" s="59" t="s">
        <v>116</v>
      </c>
      <c r="B47" s="59"/>
      <c r="C47" s="59"/>
      <c r="D47" s="59"/>
      <c r="E47" s="59"/>
      <c r="F47" s="59"/>
      <c r="G47" s="59"/>
    </row>
    <row r="48" spans="1:13" x14ac:dyDescent="0.2">
      <c r="A48" s="59" t="s">
        <v>117</v>
      </c>
      <c r="B48" s="59"/>
      <c r="C48" s="59"/>
      <c r="D48" s="59"/>
      <c r="E48" s="59"/>
      <c r="F48" s="59"/>
      <c r="G48" s="59"/>
    </row>
    <row r="49" spans="1:1" x14ac:dyDescent="0.2">
      <c r="A49" s="3" t="s">
        <v>101</v>
      </c>
    </row>
  </sheetData>
  <mergeCells count="20">
    <mergeCell ref="A6:M6"/>
    <mergeCell ref="A44:M44"/>
    <mergeCell ref="A45:M45"/>
    <mergeCell ref="A46:M46"/>
    <mergeCell ref="C8:L8"/>
    <mergeCell ref="M8:M10"/>
    <mergeCell ref="H9:H10"/>
    <mergeCell ref="I9:I10"/>
    <mergeCell ref="J9:J10"/>
    <mergeCell ref="K9:K10"/>
    <mergeCell ref="L9:L10"/>
    <mergeCell ref="A7:M7"/>
    <mergeCell ref="A47:G47"/>
    <mergeCell ref="A48:G48"/>
    <mergeCell ref="D9:E9"/>
    <mergeCell ref="C9:C10"/>
    <mergeCell ref="F9:F10"/>
    <mergeCell ref="G9:G10"/>
    <mergeCell ref="A8:A10"/>
    <mergeCell ref="B8:B10"/>
  </mergeCells>
  <printOptions horizontalCentered="1"/>
  <pageMargins left="0.51181102362204722" right="0.51181102362204722" top="0.55118110236220474" bottom="0.55118110236220474" header="0.31496062992125984" footer="0.31496062992125984"/>
  <pageSetup scale="76" orientation="landscape"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1.1 </vt:lpstr>
      <vt:lpstr>1.2 </vt:lpstr>
      <vt:lpstr>1.3</vt:lpstr>
      <vt:lpstr>1.4</vt:lpstr>
      <vt:lpstr>1.5</vt:lpstr>
      <vt:lpstr>1.7</vt:lpstr>
      <vt:lpstr>1.8</vt:lpstr>
      <vt:lpstr>1.9</vt:lpstr>
      <vt:lpstr>1.18</vt:lpstr>
      <vt:lpstr>2.1</vt:lpstr>
      <vt:lpstr>2.2</vt:lpstr>
      <vt:lpstr>2.3</vt:lpstr>
      <vt:lpstr>2.4</vt:lpstr>
      <vt:lpstr>2.5</vt:lpstr>
      <vt:lpstr>2.6</vt:lpstr>
      <vt:lpstr>3.1</vt:lpstr>
      <vt:lpstr>3.2</vt:lpstr>
      <vt:lpstr>3.3</vt:lpstr>
      <vt:lpstr>3.4</vt:lpstr>
      <vt:lpstr>3.5</vt:lpstr>
      <vt:lpstr>3.6</vt:lpstr>
      <vt:lpstr>4.1 </vt:lpstr>
      <vt:lpstr>4.2 </vt:lpstr>
      <vt:lpstr>5.1 </vt:lpstr>
      <vt:lpstr>5.2</vt:lpstr>
      <vt:lpstr>5.7</vt:lpstr>
      <vt:lpstr>5.8</vt:lpstr>
    </vt:vector>
  </TitlesOfParts>
  <Company>INEGI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Olivia Peña</cp:lastModifiedBy>
  <cp:lastPrinted>2017-07-28T16:01:15Z</cp:lastPrinted>
  <dcterms:created xsi:type="dcterms:W3CDTF">2014-11-28T15:55:50Z</dcterms:created>
  <dcterms:modified xsi:type="dcterms:W3CDTF">2017-07-28T16:07:44Z</dcterms:modified>
</cp:coreProperties>
</file>